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okcritic/Мои документы/НМ/Прайсы/"/>
    </mc:Choice>
  </mc:AlternateContent>
  <xr:revisionPtr revIDLastSave="0" documentId="13_ncr:1_{27A6FB2E-6B48-6B46-BF61-78B45DE9735E}" xr6:coauthVersionLast="47" xr6:coauthVersionMax="47" xr10:uidLastSave="{00000000-0000-0000-0000-000000000000}"/>
  <bookViews>
    <workbookView xWindow="0" yWindow="500" windowWidth="23860" windowHeight="16120" activeTab="3" xr2:uid="{0CAA25D7-B060-40E5-98D7-AFB427213D6F}"/>
  </bookViews>
  <sheets>
    <sheet name="Нейлон, сатин" sheetId="2" r:id="rId1"/>
    <sheet name="Ленты премиум" sheetId="3" r:id="rId2"/>
    <sheet name="Силикон, кожа, клеевые" sheetId="4" r:id="rId3"/>
    <sheet name="Риббоны" sheetId="5" r:id="rId4"/>
    <sheet name="Бейджи" sheetId="6" r:id="rId5"/>
    <sheet name="Этикетки, каталог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5" l="1"/>
  <c r="H30" i="5"/>
  <c r="H23" i="5"/>
  <c r="H22" i="5"/>
  <c r="H21" i="5"/>
  <c r="H20" i="5"/>
  <c r="H13" i="5"/>
  <c r="H12" i="5"/>
  <c r="H11" i="5"/>
  <c r="H33" i="4"/>
  <c r="H27" i="4"/>
  <c r="H26" i="4"/>
  <c r="H25" i="4"/>
  <c r="H19" i="4"/>
  <c r="H13" i="4"/>
  <c r="H12" i="4"/>
  <c r="H11" i="4"/>
  <c r="H32" i="3"/>
  <c r="H31" i="3"/>
  <c r="H30" i="3"/>
  <c r="H23" i="3"/>
  <c r="H22" i="3"/>
  <c r="H21" i="3"/>
  <c r="H14" i="3" l="1"/>
  <c r="H13" i="3"/>
  <c r="H12" i="3"/>
  <c r="H30" i="2"/>
  <c r="H29" i="2"/>
  <c r="H28" i="2"/>
  <c r="H27" i="2"/>
  <c r="H26" i="2"/>
  <c r="H25" i="2"/>
  <c r="H18" i="2"/>
  <c r="H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Колесников</author>
  </authors>
  <commentList>
    <comment ref="D27" authorId="0" shapeId="0" xr:uid="{18225464-22D4-43C3-A150-821D6C45B25B}">
      <text>
        <r>
          <rPr>
            <sz val="9"/>
            <color indexed="81"/>
            <rFont val="Tahoma"/>
            <family val="2"/>
            <charset val="204"/>
          </rPr>
          <t xml:space="preserve">цвета: молочный, кремовый, бежевый, персиковый, тёмно-бежевый, кофейный, золотистый, жёлтый, жёлто-золотой, жёлто-оранжевый, светло-оранжевый, оранжевый, апельсиновый, бледно-розовый, светло-розовый, коралловый, розовый, фуксия, малиновый, мятный, бирюзовый, алый, ярко-красный, терракотовый, красный, тёмно-красный, бордовый, светло-коричневый, коричневый, зелёный, папоротник-зеленый, тёмно-зелёный, изумрудный, хаки-зеленый, небесный, голубой, ярко-синий, морская волна, джинс, синий, тёмно-синий, лаванда-сиреневый, светло-сиреневый, сиреневый, фиолетовый, серебристый, серый, темно-серый                               
</t>
        </r>
      </text>
    </comment>
    <comment ref="D29" authorId="0" shapeId="0" xr:uid="{B4E7DD3B-2F3F-46B6-84A7-5D285B744890}">
      <text>
        <r>
          <rPr>
            <sz val="9"/>
            <color indexed="81"/>
            <rFont val="Tahoma"/>
            <family val="2"/>
            <charset val="204"/>
          </rPr>
          <t xml:space="preserve">цвета: светло-желтый, светло-бежевый, светло-розовый, розовый, светло-зеленый, светло-голубой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Колесников</author>
  </authors>
  <commentList>
    <comment ref="D14" authorId="0" shapeId="0" xr:uid="{98BAB8BB-4C8A-42EC-AE47-2F501BAF2739}">
      <text>
        <r>
          <rPr>
            <sz val="9"/>
            <color indexed="81"/>
            <rFont val="Tahoma"/>
            <family val="2"/>
            <charset val="204"/>
          </rPr>
          <t xml:space="preserve">цвета: кремовый, бежевый, желтый, золотистый, оранжевый, лаванда-сиреневый, розовый, фуксия-розовый, красный, ярко-красный, бордовый,  коричневый, светло-синий, синий, темно-синий, светло-зеленый, папоротник-зеленый, серебристый, серый
</t>
        </r>
      </text>
    </comment>
    <comment ref="D23" authorId="0" shapeId="0" xr:uid="{0372155A-3592-40CD-90A3-F97D75CA9B18}">
      <text>
        <r>
          <rPr>
            <sz val="9"/>
            <color indexed="81"/>
            <rFont val="Tahoma"/>
            <family val="2"/>
            <charset val="204"/>
          </rPr>
          <t>цвета: кремовый, бежевый, желтый, оранжевый, сиреневый, розовый, фуксия-розовый, красный, бордовый, коричневый, голубой, синий, темно-синий, зеленый, серебристый, серый, темно-серый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Колесников</author>
  </authors>
  <commentList>
    <comment ref="D19" authorId="0" shapeId="0" xr:uid="{24C5003D-11FA-48A4-AFC1-12D056CF5ABA}">
      <text>
        <r>
          <rPr>
            <sz val="9"/>
            <color indexed="81"/>
            <rFont val="Tahoma"/>
            <family val="2"/>
            <charset val="204"/>
          </rPr>
          <t>цвета: белый, желтый, голубой, оранжевый, красный, зеленый, черный</t>
        </r>
      </text>
    </comment>
    <comment ref="E33" authorId="0" shapeId="0" xr:uid="{47CD8547-6BE5-462D-9C37-FE71E999339A}">
      <text>
        <r>
          <rPr>
            <sz val="9"/>
            <color indexed="81"/>
            <rFont val="Tahoma"/>
            <family val="2"/>
            <charset val="204"/>
          </rPr>
          <t>цвета: красный, коричневый, темно-синий, бежевый, розовый, темно-красный, голубой, серый, светло-коричневый, синий, черный</t>
        </r>
      </text>
    </comment>
  </commentList>
</comments>
</file>

<file path=xl/sharedStrings.xml><?xml version="1.0" encoding="utf-8"?>
<sst xmlns="http://schemas.openxmlformats.org/spreadsheetml/2006/main" count="286" uniqueCount="161">
  <si>
    <t>ООО "Н-Материалс"</t>
  </si>
  <si>
    <t>г. Новосибирск, ул. Красина, 43 офис 413</t>
  </si>
  <si>
    <t>Офис: + 7 (383) 286-03-61</t>
  </si>
  <si>
    <t>Моб.: +7 (913) 927-57-53</t>
  </si>
  <si>
    <t>Выберите размер:</t>
  </si>
  <si>
    <t>Ширина, мм:</t>
  </si>
  <si>
    <t>Длина, м:</t>
  </si>
  <si>
    <t>Нейлоновые ленты</t>
  </si>
  <si>
    <t xml:space="preserve">Нейлоновая лента белая </t>
  </si>
  <si>
    <t>NT635</t>
  </si>
  <si>
    <t>Цена за кв.м.</t>
  </si>
  <si>
    <t>Цена за рулон:</t>
  </si>
  <si>
    <t>Полиэстеровые ленты</t>
  </si>
  <si>
    <t>Полиэстеровая лента белая</t>
  </si>
  <si>
    <t>РТ300</t>
  </si>
  <si>
    <t>Сатиновые ленты</t>
  </si>
  <si>
    <t xml:space="preserve">Сатиновая лента белая </t>
  </si>
  <si>
    <t>PS430</t>
  </si>
  <si>
    <t>PS420</t>
  </si>
  <si>
    <t>PS916</t>
  </si>
  <si>
    <t>Сатиновая лента матовая</t>
  </si>
  <si>
    <t>Сатиновая лента цветная</t>
  </si>
  <si>
    <t>Сатиновая лента матовая цвет.</t>
  </si>
  <si>
    <t>PS916C</t>
  </si>
  <si>
    <t>PS901C</t>
  </si>
  <si>
    <t>Сатиновая лента черная</t>
  </si>
  <si>
    <t>PS903B</t>
  </si>
  <si>
    <t>Сатиновые ленты с тканым краем</t>
  </si>
  <si>
    <t>Сатиновая лента 2-ст белая</t>
  </si>
  <si>
    <t>Сатиновая лента 2-ст черная</t>
  </si>
  <si>
    <t>Сатиновая лента 2-ст цветная</t>
  </si>
  <si>
    <t>SL*B</t>
  </si>
  <si>
    <t>SL000</t>
  </si>
  <si>
    <t>SL*C</t>
  </si>
  <si>
    <t>Репсовые двухсторонние ленты</t>
  </si>
  <si>
    <t>Репсовая лента белая</t>
  </si>
  <si>
    <t>Репсовая лента черная</t>
  </si>
  <si>
    <t>Репсовая лента цветная</t>
  </si>
  <si>
    <t>RL000</t>
  </si>
  <si>
    <t>RL*B</t>
  </si>
  <si>
    <t>RL*C</t>
  </si>
  <si>
    <t xml:space="preserve">Хлопковые ленты с тканым краем </t>
  </si>
  <si>
    <t xml:space="preserve">Хлопковая лента натуральная </t>
  </si>
  <si>
    <t>CW500</t>
  </si>
  <si>
    <t>Хлопковая лента имитация белая</t>
  </si>
  <si>
    <t>Киперная лента имитация белая</t>
  </si>
  <si>
    <t>IW171</t>
  </si>
  <si>
    <t>IK250</t>
  </si>
  <si>
    <t>Силиконовые ленты</t>
  </si>
  <si>
    <t>Силиконовая лента полупрозрачная</t>
  </si>
  <si>
    <t>Силиконовая лента плотная</t>
  </si>
  <si>
    <t>ST002</t>
  </si>
  <si>
    <t>ST003</t>
  </si>
  <si>
    <t>Силиконовая лента полупрозрачная черная</t>
  </si>
  <si>
    <t>ST302B</t>
  </si>
  <si>
    <t>Ленты ПВХ для кабелей и строп</t>
  </si>
  <si>
    <t>ПВХ лента цветная</t>
  </si>
  <si>
    <t>Выберите рзмер:</t>
  </si>
  <si>
    <t>PV001</t>
  </si>
  <si>
    <t>Клеевые и термоклеевые ленты</t>
  </si>
  <si>
    <t>Сатиновая лента клеевая белая</t>
  </si>
  <si>
    <t>Нейлоновая лента термоклеевая</t>
  </si>
  <si>
    <t>Сатиновая лента термоклеевая</t>
  </si>
  <si>
    <t>SA775</t>
  </si>
  <si>
    <t>NH601</t>
  </si>
  <si>
    <t>SH705</t>
  </si>
  <si>
    <t>Искусственная кожа</t>
  </si>
  <si>
    <t>Кожаная искусственная лента цветная</t>
  </si>
  <si>
    <t>KL000</t>
  </si>
  <si>
    <t xml:space="preserve">Ширина, мм: </t>
  </si>
  <si>
    <t xml:space="preserve">Риббоны для ТТ-печати </t>
  </si>
  <si>
    <t>Термотрансферная лента resin textile черная</t>
  </si>
  <si>
    <t>111B</t>
  </si>
  <si>
    <t>Термотрансферная лента WAX стандарт черная</t>
  </si>
  <si>
    <t>008B</t>
  </si>
  <si>
    <t>003B</t>
  </si>
  <si>
    <t>Термотрансферная лента resin textile золотая</t>
  </si>
  <si>
    <t>Термотрансферная лента resin textile серебряная</t>
  </si>
  <si>
    <t>Термотрансферная лента resin textile красная</t>
  </si>
  <si>
    <t>Термотрансферная лента resin textile синяя</t>
  </si>
  <si>
    <t>Риббоны для ТТ-печати металлизированные</t>
  </si>
  <si>
    <t>100M</t>
  </si>
  <si>
    <t>300M</t>
  </si>
  <si>
    <t>Риббоны для ТТ-печати цветные</t>
  </si>
  <si>
    <t>Термотрансферная лента resin textile цветная</t>
  </si>
  <si>
    <t>111C</t>
  </si>
  <si>
    <t>500C</t>
  </si>
  <si>
    <t>Бесплатная доставка по городу при заказе от 5000 руб.</t>
  </si>
  <si>
    <t>Ленты для сублимации (белые)</t>
  </si>
  <si>
    <t xml:space="preserve">Лента ланъярд премиум </t>
  </si>
  <si>
    <t>10мм*100м</t>
  </si>
  <si>
    <t>15мм*100м</t>
  </si>
  <si>
    <t>20мм*100м</t>
  </si>
  <si>
    <t>25мм*100м</t>
  </si>
  <si>
    <t>30мм*100м</t>
  </si>
  <si>
    <t>35мм*100м</t>
  </si>
  <si>
    <t>40мм*100м</t>
  </si>
  <si>
    <t>50мм*100м</t>
  </si>
  <si>
    <t>Карабины для лент</t>
  </si>
  <si>
    <t>Карабин для ленты 10мм серебристый</t>
  </si>
  <si>
    <t>Карабин для ленты 15мм серебристый</t>
  </si>
  <si>
    <t>Карабин для ленты 20мм серебристый</t>
  </si>
  <si>
    <t>Карабин для ленты 25мм серебристый</t>
  </si>
  <si>
    <t>Карабин для ленты 10мм золотистый</t>
  </si>
  <si>
    <t>Карабин для ленты 15мм золотистый</t>
  </si>
  <si>
    <t>Карабин для ленты 20мм золотистый</t>
  </si>
  <si>
    <t>Карабин для ленты 25мм золотистый</t>
  </si>
  <si>
    <t>100 шт</t>
  </si>
  <si>
    <t>Кольца металлические</t>
  </si>
  <si>
    <t>Кольцо для ленты 10мм золотистое</t>
  </si>
  <si>
    <t>Кольцо для ленты 15мм серебристое</t>
  </si>
  <si>
    <t>Кольцо для ленты 20мм серебристое</t>
  </si>
  <si>
    <t>Кольцо для ленты 25мм серебристое</t>
  </si>
  <si>
    <t>Также в наличии дополнительная фурнитура для изготовления бейджей, информация по запросу</t>
  </si>
  <si>
    <t xml:space="preserve">Этикетки самоклеящиеся полуглянецевые </t>
  </si>
  <si>
    <t>Полуглянец 30мм*20мм, уп. 2000 шт</t>
  </si>
  <si>
    <t>белая</t>
  </si>
  <si>
    <t>Полуглянец 38мм*25мм, уп. 2000 шт</t>
  </si>
  <si>
    <t>Полуглянец 43мм*25мм, уп. 1000 шт</t>
  </si>
  <si>
    <t>Полуглянец 47мм*25мм, уп. 2000 шт</t>
  </si>
  <si>
    <t>Полуглянец 50мм*70мм, уп. 500 шт</t>
  </si>
  <si>
    <t>Полуглянец 50мм*70мм, уп. 1000 шт</t>
  </si>
  <si>
    <t>Полуглянец 58мм*30мм, уп. 900 шт</t>
  </si>
  <si>
    <t>Полуглянец 58мм*40мм, уп. 700 шт</t>
  </si>
  <si>
    <t>Полуглянец 58мм*40мм, уп. 1000 шт</t>
  </si>
  <si>
    <t>Полуглянец 58мм*60мм, уп. 500 шт</t>
  </si>
  <si>
    <t>Полуглянец 58мм*60мм, уп. 1000 шт</t>
  </si>
  <si>
    <t>Полуглянец 75мм*120мм, уп. 300 шт</t>
  </si>
  <si>
    <t>Полуглянец 100мм*50мм, уп. 1000 шт</t>
  </si>
  <si>
    <t>Полуглянец 100мм*80мм, уп. 500 шт</t>
  </si>
  <si>
    <t>Полуглянец 100мм*150мм, уп. 300 шт</t>
  </si>
  <si>
    <t>Пломбочки пластиковые</t>
  </si>
  <si>
    <t>Пломбочка стандартная белая</t>
  </si>
  <si>
    <t>Пломбочка стандартная черная</t>
  </si>
  <si>
    <t>1000 шт</t>
  </si>
  <si>
    <t>Цена за упаковку:</t>
  </si>
  <si>
    <t>Каталоги материалов</t>
  </si>
  <si>
    <t>Цена за шт.:</t>
  </si>
  <si>
    <t>Каталог основных материалов</t>
  </si>
  <si>
    <t>Каталог искусственной кожи</t>
  </si>
  <si>
    <t>Каталог цветного сатина светлого</t>
  </si>
  <si>
    <t>Каталог цветного сатина темного</t>
  </si>
  <si>
    <t xml:space="preserve">Каталог лент с тканым краем </t>
  </si>
  <si>
    <t>Каталого хлопковых лент</t>
  </si>
  <si>
    <t>Каталог лент для ТТ-печати</t>
  </si>
  <si>
    <t>Каталог риббонов</t>
  </si>
  <si>
    <t>Каталог эксклюзивных лент</t>
  </si>
  <si>
    <t>Набор каталогов</t>
  </si>
  <si>
    <t>Нейлон</t>
  </si>
  <si>
    <t>Полиэстер</t>
  </si>
  <si>
    <t>Сатин</t>
  </si>
  <si>
    <t>Сатин с тк</t>
  </si>
  <si>
    <t>Репс</t>
  </si>
  <si>
    <t>Хлопок</t>
  </si>
  <si>
    <t>Силикон</t>
  </si>
  <si>
    <t>ПВХ</t>
  </si>
  <si>
    <t>Клеевые ленты</t>
  </si>
  <si>
    <t>Кожа</t>
  </si>
  <si>
    <t>Риббоны черные</t>
  </si>
  <si>
    <t>Металлики</t>
  </si>
  <si>
    <t>Риббоны цветные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</si>
</sst>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 style="double">
        <color theme="5" tint="-0.24994659260841701"/>
      </top>
      <bottom style="mediumDashed">
        <color theme="1"/>
      </bottom>
      <diagonal/>
    </border>
    <border>
      <left style="mediumDashed">
        <color theme="1"/>
      </left>
      <right/>
      <top style="double">
        <color theme="5" tint="-0.24994659260841701"/>
      </top>
      <bottom style="mediumDashed">
        <color theme="1"/>
      </bottom>
      <diagonal/>
    </border>
    <border>
      <left style="mediumDashed">
        <color auto="1"/>
      </left>
      <right/>
      <top style="double">
        <color theme="5" tint="-0.24994659260841701"/>
      </top>
      <bottom style="mediumDashed">
        <color auto="1"/>
      </bottom>
      <diagonal/>
    </border>
    <border>
      <left/>
      <right style="double">
        <color theme="5" tint="-0.24994659260841701"/>
      </right>
      <top style="double">
        <color theme="5" tint="-0.24994659260841701"/>
      </top>
      <bottom style="medium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Dash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Dashed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/>
      <right style="medium">
        <color auto="1"/>
      </right>
      <top style="medium">
        <color auto="1"/>
      </top>
      <bottom style="mediumDashed">
        <color auto="1"/>
      </bottom>
      <diagonal/>
    </border>
    <border>
      <left/>
      <right style="mediumDashed">
        <color theme="1"/>
      </right>
      <top style="double">
        <color theme="5" tint="-0.24994659260841701"/>
      </top>
      <bottom/>
      <diagonal/>
    </border>
    <border>
      <left/>
      <right style="mediumDashed">
        <color auto="1"/>
      </right>
      <top style="double">
        <color theme="5" tint="-0.2499465926084170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6" xfId="0" applyBorder="1"/>
    <xf numFmtId="0" fontId="0" fillId="0" borderId="1" xfId="0" applyBorder="1"/>
    <xf numFmtId="0" fontId="0" fillId="0" borderId="12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64" fontId="5" fillId="0" borderId="3" xfId="0" applyNumberFormat="1" applyFont="1" applyBorder="1"/>
    <xf numFmtId="164" fontId="5" fillId="0" borderId="13" xfId="0" applyNumberFormat="1" applyFont="1" applyBorder="1"/>
    <xf numFmtId="0" fontId="0" fillId="0" borderId="5" xfId="0" applyBorder="1"/>
    <xf numFmtId="0" fontId="0" fillId="0" borderId="1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4" xfId="0" applyFont="1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8" fillId="0" borderId="0" xfId="0" applyFont="1"/>
    <xf numFmtId="3" fontId="10" fillId="0" borderId="1" xfId="0" applyNumberFormat="1" applyFont="1" applyBorder="1" applyAlignment="1" applyProtection="1">
      <alignment horizontal="left" vertical="center"/>
      <protection hidden="1"/>
    </xf>
    <xf numFmtId="3" fontId="10" fillId="0" borderId="2" xfId="0" applyNumberFormat="1" applyFont="1" applyBorder="1" applyAlignment="1" applyProtection="1">
      <alignment horizontal="left" vertical="center"/>
      <protection hidden="1"/>
    </xf>
    <xf numFmtId="0" fontId="0" fillId="2" borderId="6" xfId="0" applyFill="1" applyBorder="1"/>
    <xf numFmtId="0" fontId="0" fillId="2" borderId="7" xfId="0" applyFill="1" applyBorder="1"/>
    <xf numFmtId="0" fontId="0" fillId="2" borderId="0" xfId="0" applyFill="1"/>
    <xf numFmtId="0" fontId="0" fillId="2" borderId="17" xfId="0" applyFill="1" applyBorder="1"/>
    <xf numFmtId="0" fontId="0" fillId="2" borderId="17" xfId="0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2" fillId="0" borderId="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64" fontId="5" fillId="0" borderId="2" xfId="0" applyNumberFormat="1" applyFont="1" applyBorder="1"/>
    <xf numFmtId="0" fontId="0" fillId="0" borderId="2" xfId="0" applyBorder="1"/>
    <xf numFmtId="0" fontId="0" fillId="0" borderId="3" xfId="0" applyBorder="1"/>
    <xf numFmtId="164" fontId="11" fillId="0" borderId="0" xfId="0" applyNumberFormat="1" applyFont="1" applyAlignment="1" applyProtection="1">
      <alignment horizontal="right" vertical="center"/>
      <protection hidden="1"/>
    </xf>
    <xf numFmtId="164" fontId="11" fillId="0" borderId="13" xfId="0" applyNumberFormat="1" applyFont="1" applyBorder="1" applyAlignment="1" applyProtection="1">
      <alignment horizontal="right" vertical="center"/>
      <protection hidden="1"/>
    </xf>
    <xf numFmtId="164" fontId="11" fillId="0" borderId="2" xfId="0" applyNumberFormat="1" applyFont="1" applyBorder="1" applyAlignment="1" applyProtection="1">
      <alignment horizontal="right" vertical="center"/>
      <protection hidden="1"/>
    </xf>
    <xf numFmtId="164" fontId="11" fillId="0" borderId="3" xfId="0" applyNumberFormat="1" applyFont="1" applyBorder="1" applyAlignment="1" applyProtection="1">
      <alignment horizontal="right" vertical="center"/>
      <protection hidden="1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164" fontId="5" fillId="0" borderId="0" xfId="0" applyNumberFormat="1" applyFont="1"/>
    <xf numFmtId="0" fontId="0" fillId="0" borderId="0" xfId="0"/>
    <xf numFmtId="0" fontId="0" fillId="0" borderId="13" xfId="0" applyBorder="1"/>
    <xf numFmtId="3" fontId="10" fillId="0" borderId="12" xfId="0" applyNumberFormat="1" applyFont="1" applyBorder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horizontal="center" vertical="center"/>
      <protection hidden="1"/>
    </xf>
    <xf numFmtId="3" fontId="10" fillId="0" borderId="2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69272</xdr:colOff>
      <xdr:row>0</xdr:row>
      <xdr:rowOff>103909</xdr:rowOff>
    </xdr:from>
    <xdr:to>
      <xdr:col>2</xdr:col>
      <xdr:colOff>618835</xdr:colOff>
      <xdr:row>3</xdr:row>
      <xdr:rowOff>162791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04E576A-BF2C-9304-D1CE-1E8370119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908" y="103909"/>
          <a:ext cx="12192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88900</xdr:rowOff>
    </xdr:from>
    <xdr:to>
      <xdr:col>2</xdr:col>
      <xdr:colOff>622300</xdr:colOff>
      <xdr:row>3</xdr:row>
      <xdr:rowOff>165100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0DB9966-5672-C711-F6BB-B18FC7603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88900"/>
          <a:ext cx="1219200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88900</xdr:rowOff>
    </xdr:from>
    <xdr:to>
      <xdr:col>2</xdr:col>
      <xdr:colOff>622300</xdr:colOff>
      <xdr:row>3</xdr:row>
      <xdr:rowOff>165100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A4F293D-C8E8-7E23-6761-BEE16E9C6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88900"/>
          <a:ext cx="1219200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88900</xdr:rowOff>
    </xdr:from>
    <xdr:to>
      <xdr:col>2</xdr:col>
      <xdr:colOff>622300</xdr:colOff>
      <xdr:row>3</xdr:row>
      <xdr:rowOff>165100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642C150-91F7-DACB-729C-8A48E16DC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88900"/>
          <a:ext cx="1219200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2</xdr:col>
      <xdr:colOff>622300</xdr:colOff>
      <xdr:row>3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8A822D9-62EC-05F5-5AD0-EEDFECBEE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76200"/>
          <a:ext cx="1219200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88900</xdr:rowOff>
    </xdr:from>
    <xdr:to>
      <xdr:col>2</xdr:col>
      <xdr:colOff>622300</xdr:colOff>
      <xdr:row>3</xdr:row>
      <xdr:rowOff>165100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E7AE0D1-22D0-CB8B-1C30-91D5EEE6E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300" y="88900"/>
          <a:ext cx="12192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C8345-F1C4-4AEB-A760-792279294475}">
  <dimension ref="B1:O32"/>
  <sheetViews>
    <sheetView zoomScale="110" zoomScaleNormal="110" workbookViewId="0">
      <selection activeCell="T14" sqref="T14"/>
    </sheetView>
  </sheetViews>
  <sheetFormatPr baseColWidth="10" defaultColWidth="8.83203125" defaultRowHeight="15" x14ac:dyDescent="0.2"/>
  <cols>
    <col min="4" max="4" width="11.1640625" customWidth="1"/>
    <col min="7" max="7" width="14" customWidth="1"/>
    <col min="8" max="8" width="14.5" customWidth="1"/>
    <col min="9" max="9" width="8" customWidth="1"/>
    <col min="10" max="10" width="11.33203125" hidden="1" customWidth="1"/>
    <col min="11" max="12" width="10.5" hidden="1" customWidth="1"/>
    <col min="13" max="13" width="12" hidden="1" customWidth="1"/>
    <col min="14" max="14" width="12.1640625" hidden="1" customWidth="1"/>
    <col min="15" max="15" width="9" hidden="1" customWidth="1"/>
    <col min="16" max="16" width="9.1640625" customWidth="1"/>
  </cols>
  <sheetData>
    <row r="1" spans="2:10" x14ac:dyDescent="0.2">
      <c r="D1" s="11" t="s">
        <v>0</v>
      </c>
      <c r="E1" s="1"/>
      <c r="F1" s="1"/>
      <c r="G1" s="2"/>
    </row>
    <row r="2" spans="2:10" x14ac:dyDescent="0.2">
      <c r="D2" s="12" t="s">
        <v>1</v>
      </c>
      <c r="E2" s="2"/>
      <c r="F2" s="2"/>
      <c r="G2" s="2"/>
    </row>
    <row r="3" spans="2:10" x14ac:dyDescent="0.2">
      <c r="D3" s="12" t="s">
        <v>2</v>
      </c>
      <c r="E3" s="2"/>
      <c r="F3" s="2"/>
      <c r="G3" s="2"/>
    </row>
    <row r="4" spans="2:10" x14ac:dyDescent="0.2">
      <c r="D4" s="12" t="s">
        <v>3</v>
      </c>
      <c r="E4" s="2"/>
      <c r="F4" s="2"/>
      <c r="G4" s="2"/>
    </row>
    <row r="5" spans="2:10" x14ac:dyDescent="0.2">
      <c r="D5" s="2"/>
      <c r="E5" s="2"/>
      <c r="F5" s="2"/>
      <c r="G5" s="2"/>
    </row>
    <row r="6" spans="2:10" ht="16" thickBot="1" x14ac:dyDescent="0.25">
      <c r="D6" s="2"/>
      <c r="E6" s="2"/>
      <c r="F6" s="2"/>
      <c r="G6" s="2"/>
    </row>
    <row r="7" spans="2:10" ht="17" thickTop="1" thickBot="1" x14ac:dyDescent="0.25">
      <c r="E7" s="38" t="s">
        <v>148</v>
      </c>
      <c r="F7" s="39"/>
      <c r="G7" s="20" t="s">
        <v>5</v>
      </c>
      <c r="H7" s="21" t="s">
        <v>6</v>
      </c>
      <c r="J7" t="s">
        <v>10</v>
      </c>
    </row>
    <row r="8" spans="2:10" ht="16" thickBot="1" x14ac:dyDescent="0.25">
      <c r="E8" s="36" t="s">
        <v>4</v>
      </c>
      <c r="F8" s="37"/>
      <c r="G8" s="31">
        <v>30</v>
      </c>
      <c r="H8" s="32">
        <v>200</v>
      </c>
      <c r="J8">
        <v>122.28</v>
      </c>
    </row>
    <row r="9" spans="2:10" ht="17" thickTop="1" thickBot="1" x14ac:dyDescent="0.25"/>
    <row r="10" spans="2:10" ht="17" thickBot="1" x14ac:dyDescent="0.25">
      <c r="B10" s="7" t="s">
        <v>7</v>
      </c>
      <c r="C10" s="8"/>
      <c r="D10" s="8"/>
      <c r="E10" s="8"/>
      <c r="F10" s="8"/>
      <c r="G10" s="8"/>
      <c r="H10" s="10" t="s">
        <v>11</v>
      </c>
    </row>
    <row r="11" spans="2:10" x14ac:dyDescent="0.2">
      <c r="B11" s="5" t="s">
        <v>8</v>
      </c>
      <c r="C11" s="3"/>
      <c r="D11" s="3"/>
      <c r="E11" s="13" t="s">
        <v>9</v>
      </c>
      <c r="F11" s="3"/>
      <c r="G11" s="3"/>
      <c r="H11" s="16">
        <f>(G8/1000)*H8*J8</f>
        <v>733.68000000000006</v>
      </c>
    </row>
    <row r="13" spans="2:10" ht="16" thickBot="1" x14ac:dyDescent="0.25"/>
    <row r="14" spans="2:10" ht="17" thickTop="1" thickBot="1" x14ac:dyDescent="0.25">
      <c r="E14" s="38" t="s">
        <v>149</v>
      </c>
      <c r="F14" s="39"/>
      <c r="G14" s="20" t="s">
        <v>5</v>
      </c>
      <c r="H14" s="21" t="s">
        <v>6</v>
      </c>
      <c r="J14" t="s">
        <v>10</v>
      </c>
    </row>
    <row r="15" spans="2:10" ht="16" thickBot="1" x14ac:dyDescent="0.25">
      <c r="E15" s="36" t="s">
        <v>4</v>
      </c>
      <c r="F15" s="37"/>
      <c r="G15" s="31">
        <v>25</v>
      </c>
      <c r="H15" s="32">
        <v>200</v>
      </c>
      <c r="J15">
        <v>176.47</v>
      </c>
    </row>
    <row r="16" spans="2:10" ht="17" thickTop="1" thickBot="1" x14ac:dyDescent="0.25"/>
    <row r="17" spans="2:15" ht="17" thickBot="1" x14ac:dyDescent="0.25">
      <c r="B17" s="7" t="s">
        <v>12</v>
      </c>
      <c r="C17" s="8"/>
      <c r="D17" s="8"/>
      <c r="E17" s="8"/>
      <c r="F17" s="8"/>
      <c r="G17" s="8"/>
      <c r="H17" s="10" t="s">
        <v>11</v>
      </c>
    </row>
    <row r="18" spans="2:15" x14ac:dyDescent="0.2">
      <c r="B18" s="5" t="s">
        <v>13</v>
      </c>
      <c r="C18" s="3"/>
      <c r="D18" s="3"/>
      <c r="E18" s="13" t="s">
        <v>14</v>
      </c>
      <c r="F18" s="3"/>
      <c r="G18" s="3"/>
      <c r="H18" s="16">
        <f>(G15/1000)*H15*J15</f>
        <v>882.35</v>
      </c>
    </row>
    <row r="20" spans="2:15" ht="16" thickBot="1" x14ac:dyDescent="0.25"/>
    <row r="21" spans="2:15" ht="17" thickTop="1" thickBot="1" x14ac:dyDescent="0.25">
      <c r="E21" s="38" t="s">
        <v>150</v>
      </c>
      <c r="F21" s="40"/>
      <c r="G21" s="22" t="s">
        <v>5</v>
      </c>
      <c r="H21" s="23" t="s">
        <v>6</v>
      </c>
      <c r="J21" t="s">
        <v>10</v>
      </c>
    </row>
    <row r="22" spans="2:15" ht="16" thickBot="1" x14ac:dyDescent="0.25">
      <c r="E22" s="36" t="s">
        <v>4</v>
      </c>
      <c r="F22" s="37"/>
      <c r="G22" s="31">
        <v>20</v>
      </c>
      <c r="H22" s="32">
        <v>200</v>
      </c>
      <c r="J22">
        <v>196.71</v>
      </c>
      <c r="K22">
        <v>272.86</v>
      </c>
      <c r="L22">
        <v>260.33999999999997</v>
      </c>
      <c r="M22">
        <v>331.17</v>
      </c>
      <c r="N22">
        <v>433.04</v>
      </c>
      <c r="O22">
        <v>255.36</v>
      </c>
    </row>
    <row r="23" spans="2:15" ht="17" thickTop="1" thickBot="1" x14ac:dyDescent="0.25"/>
    <row r="24" spans="2:15" ht="17" thickBot="1" x14ac:dyDescent="0.25">
      <c r="B24" s="7" t="s">
        <v>15</v>
      </c>
      <c r="C24" s="8"/>
      <c r="D24" s="8"/>
      <c r="E24" s="8"/>
      <c r="F24" s="8"/>
      <c r="G24" s="8"/>
      <c r="H24" s="10" t="s">
        <v>11</v>
      </c>
    </row>
    <row r="25" spans="2:15" x14ac:dyDescent="0.2">
      <c r="B25" s="6" t="s">
        <v>16</v>
      </c>
      <c r="E25" s="14" t="s">
        <v>17</v>
      </c>
      <c r="H25" s="17">
        <f>(G22/1000)*H22*J22</f>
        <v>786.84</v>
      </c>
    </row>
    <row r="26" spans="2:15" x14ac:dyDescent="0.2">
      <c r="B26" s="6" t="s">
        <v>16</v>
      </c>
      <c r="E26" s="15" t="s">
        <v>18</v>
      </c>
      <c r="H26" s="17">
        <f>(G22/1000)*H22*K22</f>
        <v>1091.44</v>
      </c>
    </row>
    <row r="27" spans="2:15" x14ac:dyDescent="0.2">
      <c r="B27" s="6" t="s">
        <v>21</v>
      </c>
      <c r="E27" s="15" t="s">
        <v>24</v>
      </c>
      <c r="H27" s="17">
        <f>(G22/1000)*H22*L22</f>
        <v>1041.3599999999999</v>
      </c>
    </row>
    <row r="28" spans="2:15" x14ac:dyDescent="0.2">
      <c r="B28" s="6" t="s">
        <v>20</v>
      </c>
      <c r="E28" s="15" t="s">
        <v>19</v>
      </c>
      <c r="H28" s="17">
        <f>(G22/1000)*H22*M22</f>
        <v>1324.68</v>
      </c>
    </row>
    <row r="29" spans="2:15" x14ac:dyDescent="0.2">
      <c r="B29" s="6" t="s">
        <v>22</v>
      </c>
      <c r="E29" s="15" t="s">
        <v>23</v>
      </c>
      <c r="H29" s="17">
        <f>(G22/1000)*H22*N22</f>
        <v>1732.16</v>
      </c>
    </row>
    <row r="30" spans="2:15" x14ac:dyDescent="0.2">
      <c r="B30" s="5" t="s">
        <v>25</v>
      </c>
      <c r="C30" s="3"/>
      <c r="D30" s="3"/>
      <c r="E30" s="13" t="s">
        <v>26</v>
      </c>
      <c r="F30" s="3"/>
      <c r="G30" s="3"/>
      <c r="H30" s="16">
        <f>(G22/1000)*H22*O22</f>
        <v>1021.44</v>
      </c>
    </row>
    <row r="32" spans="2:15" x14ac:dyDescent="0.2">
      <c r="B32" s="28" t="s">
        <v>87</v>
      </c>
      <c r="C32" s="28"/>
      <c r="D32" s="28"/>
      <c r="E32" s="28"/>
      <c r="F32" s="28"/>
      <c r="G32" s="28"/>
    </row>
  </sheetData>
  <mergeCells count="6">
    <mergeCell ref="E8:F8"/>
    <mergeCell ref="E15:F15"/>
    <mergeCell ref="E22:F22"/>
    <mergeCell ref="E7:F7"/>
    <mergeCell ref="E14:F14"/>
    <mergeCell ref="E21:F21"/>
  </mergeCells>
  <dataValidations count="2">
    <dataValidation type="list" allowBlank="1" showInputMessage="1" showErrorMessage="1" sqref="G8:G9 G15 G22" xr:uid="{06F306F2-FB6B-4934-8CC4-566019E09E4C}">
      <formula1>"10,15,20,25,30,35,40,45,50,55,60,65,70,75,80,85,90,95,100,"</formula1>
    </dataValidation>
    <dataValidation type="list" allowBlank="1" showInputMessage="1" showErrorMessage="1" sqref="H8:H9 H15 H22" xr:uid="{E7141EA4-4D8E-4486-A4C8-D5AD1B28B65F}">
      <formula1>"200,400,"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6FCB-CD40-432E-8765-A74555863333}">
  <dimension ref="B1:M34"/>
  <sheetViews>
    <sheetView zoomScale="110" zoomScaleNormal="110" workbookViewId="0">
      <selection activeCell="P10" sqref="P10"/>
    </sheetView>
  </sheetViews>
  <sheetFormatPr baseColWidth="10" defaultColWidth="8.83203125" defaultRowHeight="15" x14ac:dyDescent="0.2"/>
  <cols>
    <col min="7" max="7" width="12.83203125" customWidth="1"/>
    <col min="8" max="8" width="14.5" customWidth="1"/>
    <col min="10" max="10" width="12.33203125" hidden="1" customWidth="1"/>
    <col min="11" max="11" width="11.6640625" hidden="1" customWidth="1"/>
    <col min="12" max="12" width="7.83203125" hidden="1" customWidth="1"/>
    <col min="13" max="13" width="5.6640625" hidden="1" customWidth="1"/>
  </cols>
  <sheetData>
    <row r="1" spans="2:12" x14ac:dyDescent="0.2">
      <c r="D1" s="11" t="s">
        <v>0</v>
      </c>
      <c r="E1" s="1"/>
      <c r="F1" s="1"/>
      <c r="G1" s="2"/>
    </row>
    <row r="2" spans="2:12" x14ac:dyDescent="0.2">
      <c r="D2" s="12" t="s">
        <v>1</v>
      </c>
      <c r="E2" s="2"/>
      <c r="F2" s="2"/>
      <c r="G2" s="2"/>
    </row>
    <row r="3" spans="2:12" x14ac:dyDescent="0.2">
      <c r="D3" s="12" t="s">
        <v>2</v>
      </c>
      <c r="E3" s="2"/>
      <c r="F3" s="2"/>
      <c r="G3" s="2"/>
    </row>
    <row r="4" spans="2:12" x14ac:dyDescent="0.2">
      <c r="D4" s="12" t="s">
        <v>3</v>
      </c>
      <c r="E4" s="2"/>
      <c r="F4" s="2"/>
      <c r="G4" s="2"/>
    </row>
    <row r="7" spans="2:12" ht="16" thickBot="1" x14ac:dyDescent="0.25"/>
    <row r="8" spans="2:12" ht="17" thickTop="1" thickBot="1" x14ac:dyDescent="0.25">
      <c r="E8" s="38" t="s">
        <v>151</v>
      </c>
      <c r="F8" s="39"/>
      <c r="G8" s="20" t="s">
        <v>5</v>
      </c>
      <c r="H8" s="21" t="s">
        <v>6</v>
      </c>
      <c r="J8" t="s">
        <v>10</v>
      </c>
    </row>
    <row r="9" spans="2:12" ht="16" thickBot="1" x14ac:dyDescent="0.25">
      <c r="E9" s="18" t="s">
        <v>4</v>
      </c>
      <c r="F9" s="4"/>
      <c r="G9" s="31">
        <v>15</v>
      </c>
      <c r="H9" s="32">
        <v>200</v>
      </c>
      <c r="J9">
        <v>576.41</v>
      </c>
      <c r="K9">
        <v>613.28</v>
      </c>
      <c r="L9">
        <v>648.96</v>
      </c>
    </row>
    <row r="10" spans="2:12" ht="17" thickTop="1" thickBot="1" x14ac:dyDescent="0.25"/>
    <row r="11" spans="2:12" ht="16" thickBot="1" x14ac:dyDescent="0.25">
      <c r="B11" s="24" t="s">
        <v>27</v>
      </c>
      <c r="C11" s="8"/>
      <c r="D11" s="8"/>
      <c r="E11" s="8"/>
      <c r="F11" s="8"/>
      <c r="G11" s="8"/>
      <c r="H11" s="10" t="s">
        <v>11</v>
      </c>
    </row>
    <row r="12" spans="2:12" x14ac:dyDescent="0.2">
      <c r="B12" s="19" t="s">
        <v>28</v>
      </c>
      <c r="C12" s="9"/>
      <c r="D12" s="9"/>
      <c r="E12" s="9"/>
      <c r="F12" s="14" t="s">
        <v>32</v>
      </c>
      <c r="G12" s="9"/>
      <c r="H12" s="17">
        <f>(G9/1000)*H9*J9</f>
        <v>1729.23</v>
      </c>
    </row>
    <row r="13" spans="2:12" x14ac:dyDescent="0.2">
      <c r="B13" s="6" t="s">
        <v>29</v>
      </c>
      <c r="F13" s="15" t="s">
        <v>31</v>
      </c>
      <c r="H13" s="17">
        <f>(G9/1000)*H9*K9</f>
        <v>1839.84</v>
      </c>
    </row>
    <row r="14" spans="2:12" x14ac:dyDescent="0.2">
      <c r="B14" s="5" t="s">
        <v>30</v>
      </c>
      <c r="C14" s="3"/>
      <c r="D14" s="3"/>
      <c r="E14" s="3"/>
      <c r="F14" s="13" t="s">
        <v>33</v>
      </c>
      <c r="G14" s="3"/>
      <c r="H14" s="16">
        <f>(G9/1000)*H9*L9</f>
        <v>1946.88</v>
      </c>
    </row>
    <row r="16" spans="2:12" ht="16" thickBot="1" x14ac:dyDescent="0.25"/>
    <row r="17" spans="2:12" ht="17" thickTop="1" thickBot="1" x14ac:dyDescent="0.25">
      <c r="E17" s="38" t="s">
        <v>152</v>
      </c>
      <c r="F17" s="40"/>
      <c r="G17" s="22" t="s">
        <v>5</v>
      </c>
      <c r="H17" s="23" t="s">
        <v>6</v>
      </c>
    </row>
    <row r="18" spans="2:12" ht="16" thickBot="1" x14ac:dyDescent="0.25">
      <c r="E18" s="18" t="s">
        <v>4</v>
      </c>
      <c r="F18" s="4"/>
      <c r="G18" s="31">
        <v>25</v>
      </c>
      <c r="H18" s="32">
        <v>100</v>
      </c>
    </row>
    <row r="19" spans="2:12" ht="17" thickTop="1" thickBot="1" x14ac:dyDescent="0.25">
      <c r="J19" t="s">
        <v>10</v>
      </c>
    </row>
    <row r="20" spans="2:12" ht="16" thickBot="1" x14ac:dyDescent="0.25">
      <c r="B20" s="24" t="s">
        <v>34</v>
      </c>
      <c r="C20" s="8"/>
      <c r="D20" s="8"/>
      <c r="E20" s="8"/>
      <c r="F20" s="8"/>
      <c r="G20" s="8"/>
      <c r="H20" s="10" t="s">
        <v>11</v>
      </c>
      <c r="J20">
        <v>751.86</v>
      </c>
      <c r="K20">
        <v>767.81</v>
      </c>
      <c r="L20">
        <v>785.98</v>
      </c>
    </row>
    <row r="21" spans="2:12" x14ac:dyDescent="0.2">
      <c r="B21" s="19" t="s">
        <v>35</v>
      </c>
      <c r="C21" s="9"/>
      <c r="D21" s="9"/>
      <c r="E21" s="9"/>
      <c r="F21" s="14" t="s">
        <v>38</v>
      </c>
      <c r="G21" s="9"/>
      <c r="H21" s="17">
        <f>(G18/1000)*H18*J20</f>
        <v>1879.65</v>
      </c>
    </row>
    <row r="22" spans="2:12" x14ac:dyDescent="0.2">
      <c r="B22" s="6" t="s">
        <v>36</v>
      </c>
      <c r="F22" s="15" t="s">
        <v>39</v>
      </c>
      <c r="H22" s="17">
        <f>(G18/1000)*H18*K20</f>
        <v>1919.5249999999999</v>
      </c>
    </row>
    <row r="23" spans="2:12" x14ac:dyDescent="0.2">
      <c r="B23" s="5" t="s">
        <v>37</v>
      </c>
      <c r="C23" s="3"/>
      <c r="D23" s="3"/>
      <c r="E23" s="3"/>
      <c r="F23" s="13" t="s">
        <v>40</v>
      </c>
      <c r="G23" s="3"/>
      <c r="H23" s="16">
        <f>(G18/1000)*H18*L20</f>
        <v>1964.95</v>
      </c>
    </row>
    <row r="25" spans="2:12" ht="16" thickBot="1" x14ac:dyDescent="0.25"/>
    <row r="26" spans="2:12" ht="17" thickTop="1" thickBot="1" x14ac:dyDescent="0.25">
      <c r="E26" s="38" t="s">
        <v>153</v>
      </c>
      <c r="F26" s="40"/>
      <c r="G26" s="22" t="s">
        <v>5</v>
      </c>
      <c r="H26" s="23" t="s">
        <v>6</v>
      </c>
      <c r="J26" t="s">
        <v>10</v>
      </c>
    </row>
    <row r="27" spans="2:12" ht="16" thickBot="1" x14ac:dyDescent="0.25">
      <c r="E27" s="18" t="s">
        <v>4</v>
      </c>
      <c r="F27" s="4"/>
      <c r="G27" s="31">
        <v>15</v>
      </c>
      <c r="H27" s="32">
        <v>100</v>
      </c>
      <c r="J27">
        <v>1055.75</v>
      </c>
      <c r="K27">
        <v>811.02</v>
      </c>
      <c r="L27">
        <v>1055.75</v>
      </c>
    </row>
    <row r="28" spans="2:12" ht="17" thickTop="1" thickBot="1" x14ac:dyDescent="0.25"/>
    <row r="29" spans="2:12" ht="16" thickBot="1" x14ac:dyDescent="0.25">
      <c r="B29" s="24" t="s">
        <v>41</v>
      </c>
      <c r="C29" s="8"/>
      <c r="D29" s="8"/>
      <c r="E29" s="8"/>
      <c r="F29" s="8"/>
      <c r="G29" s="8"/>
      <c r="H29" s="10" t="s">
        <v>11</v>
      </c>
    </row>
    <row r="30" spans="2:12" x14ac:dyDescent="0.2">
      <c r="B30" s="6" t="s">
        <v>42</v>
      </c>
      <c r="F30" s="15" t="s">
        <v>43</v>
      </c>
      <c r="H30" s="17">
        <f>(G27/1000)*H27*J27</f>
        <v>1583.625</v>
      </c>
    </row>
    <row r="31" spans="2:12" x14ac:dyDescent="0.2">
      <c r="B31" s="6" t="s">
        <v>44</v>
      </c>
      <c r="F31" s="15" t="s">
        <v>46</v>
      </c>
      <c r="H31" s="17">
        <f>(G27/1000)*H27*K27</f>
        <v>1216.53</v>
      </c>
    </row>
    <row r="32" spans="2:12" x14ac:dyDescent="0.2">
      <c r="B32" s="5" t="s">
        <v>45</v>
      </c>
      <c r="C32" s="3"/>
      <c r="D32" s="3"/>
      <c r="E32" s="3"/>
      <c r="F32" s="13" t="s">
        <v>47</v>
      </c>
      <c r="G32" s="3"/>
      <c r="H32" s="16">
        <f>(G27/1000)*H27*L27</f>
        <v>1583.625</v>
      </c>
    </row>
    <row r="34" spans="2:7" x14ac:dyDescent="0.2">
      <c r="B34" s="28" t="s">
        <v>87</v>
      </c>
      <c r="C34" s="28"/>
      <c r="D34" s="28"/>
      <c r="E34" s="28"/>
      <c r="F34" s="28"/>
      <c r="G34" s="28"/>
    </row>
  </sheetData>
  <mergeCells count="3">
    <mergeCell ref="E8:F8"/>
    <mergeCell ref="E17:F17"/>
    <mergeCell ref="E26:F26"/>
  </mergeCells>
  <dataValidations count="5">
    <dataValidation type="list" allowBlank="1" showInputMessage="1" showErrorMessage="1" sqref="G9" xr:uid="{D65374C6-40CE-4E53-A133-F9408B7682B1}">
      <formula1>"10,12,15,20,25,30,35,40,45,50,"</formula1>
    </dataValidation>
    <dataValidation type="list" allowBlank="1" showInputMessage="1" showErrorMessage="1" sqref="H9" xr:uid="{83484D98-6757-4E22-B7B2-E902C992D397}">
      <formula1>"200,400,"</formula1>
    </dataValidation>
    <dataValidation type="list" allowBlank="1" showInputMessage="1" showErrorMessage="1" sqref="G18" xr:uid="{D96C7377-3A36-4E00-A391-59EB390BB61C}">
      <formula1>"10,15,20,25,"</formula1>
    </dataValidation>
    <dataValidation type="list" allowBlank="1" showInputMessage="1" showErrorMessage="1" sqref="H18 H27" xr:uid="{D12A768C-D400-42CB-8C1F-71C835C2C543}">
      <formula1>"100,"</formula1>
    </dataValidation>
    <dataValidation type="list" allowBlank="1" showInputMessage="1" showErrorMessage="1" sqref="G27" xr:uid="{547C7554-FC8E-4BC7-BD85-6769748D0714}">
      <formula1>"10,15,20,25,30,35,40,45,50,55,60,"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6DEDA-7900-44ED-A9DB-4B070E554BC9}">
  <dimension ref="B1:M35"/>
  <sheetViews>
    <sheetView zoomScale="110" zoomScaleNormal="110" workbookViewId="0">
      <selection activeCell="Q13" sqref="Q13"/>
    </sheetView>
  </sheetViews>
  <sheetFormatPr baseColWidth="10" defaultColWidth="8.83203125" defaultRowHeight="15" x14ac:dyDescent="0.2"/>
  <cols>
    <col min="7" max="7" width="13" customWidth="1"/>
    <col min="8" max="8" width="14.5" customWidth="1"/>
    <col min="10" max="10" width="12.33203125" hidden="1" customWidth="1"/>
    <col min="11" max="12" width="9.1640625" hidden="1" customWidth="1"/>
    <col min="13" max="13" width="9.5" hidden="1" customWidth="1"/>
  </cols>
  <sheetData>
    <row r="1" spans="2:12" x14ac:dyDescent="0.2">
      <c r="D1" s="11" t="s">
        <v>0</v>
      </c>
      <c r="E1" s="1"/>
      <c r="F1" s="1"/>
      <c r="G1" s="2"/>
    </row>
    <row r="2" spans="2:12" x14ac:dyDescent="0.2">
      <c r="D2" s="12" t="s">
        <v>1</v>
      </c>
      <c r="E2" s="2"/>
      <c r="F2" s="2"/>
      <c r="G2" s="2"/>
    </row>
    <row r="3" spans="2:12" x14ac:dyDescent="0.2">
      <c r="D3" s="12" t="s">
        <v>2</v>
      </c>
      <c r="E3" s="2"/>
      <c r="F3" s="2"/>
      <c r="G3" s="2"/>
    </row>
    <row r="4" spans="2:12" x14ac:dyDescent="0.2">
      <c r="D4" s="12" t="s">
        <v>3</v>
      </c>
      <c r="E4" s="2"/>
      <c r="F4" s="2"/>
      <c r="G4" s="2"/>
    </row>
    <row r="6" spans="2:12" ht="16" thickBot="1" x14ac:dyDescent="0.25"/>
    <row r="7" spans="2:12" ht="17" thickTop="1" thickBot="1" x14ac:dyDescent="0.25">
      <c r="E7" s="38" t="s">
        <v>154</v>
      </c>
      <c r="F7" s="40"/>
      <c r="G7" s="22" t="s">
        <v>5</v>
      </c>
      <c r="H7" s="23" t="s">
        <v>6</v>
      </c>
      <c r="J7" t="s">
        <v>10</v>
      </c>
    </row>
    <row r="8" spans="2:12" ht="16" thickBot="1" x14ac:dyDescent="0.25">
      <c r="E8" s="18" t="s">
        <v>4</v>
      </c>
      <c r="F8" s="4"/>
      <c r="G8" s="31">
        <v>10</v>
      </c>
      <c r="H8" s="32">
        <v>100</v>
      </c>
      <c r="J8">
        <v>1160.54</v>
      </c>
      <c r="K8">
        <v>1625.13</v>
      </c>
      <c r="L8">
        <v>1391.89</v>
      </c>
    </row>
    <row r="9" spans="2:12" ht="17" thickTop="1" thickBot="1" x14ac:dyDescent="0.25"/>
    <row r="10" spans="2:12" ht="16" thickBot="1" x14ac:dyDescent="0.25">
      <c r="B10" s="24" t="s">
        <v>48</v>
      </c>
      <c r="C10" s="8"/>
      <c r="D10" s="8"/>
      <c r="E10" s="8"/>
      <c r="F10" s="8"/>
      <c r="G10" s="8"/>
      <c r="H10" s="10" t="s">
        <v>11</v>
      </c>
    </row>
    <row r="11" spans="2:12" x14ac:dyDescent="0.2">
      <c r="B11" s="6" t="s">
        <v>49</v>
      </c>
      <c r="G11" s="15" t="s">
        <v>51</v>
      </c>
      <c r="H11" s="17">
        <f>(G8/1000)*H8*J8</f>
        <v>1160.54</v>
      </c>
    </row>
    <row r="12" spans="2:12" x14ac:dyDescent="0.2">
      <c r="B12" s="6" t="s">
        <v>50</v>
      </c>
      <c r="G12" s="15" t="s">
        <v>52</v>
      </c>
      <c r="H12" s="17">
        <f>(G8/1000)*H8*K8</f>
        <v>1625.13</v>
      </c>
    </row>
    <row r="13" spans="2:12" x14ac:dyDescent="0.2">
      <c r="B13" s="5" t="s">
        <v>53</v>
      </c>
      <c r="C13" s="3"/>
      <c r="D13" s="3"/>
      <c r="E13" s="3"/>
      <c r="F13" s="3"/>
      <c r="G13" s="13" t="s">
        <v>54</v>
      </c>
      <c r="H13" s="16">
        <f>(G8/1000)*H8*L8</f>
        <v>1391.89</v>
      </c>
    </row>
    <row r="14" spans="2:12" ht="16" thickBot="1" x14ac:dyDescent="0.25"/>
    <row r="15" spans="2:12" ht="17" thickTop="1" thickBot="1" x14ac:dyDescent="0.25">
      <c r="E15" s="38" t="s">
        <v>155</v>
      </c>
      <c r="F15" s="40"/>
      <c r="G15" s="22" t="s">
        <v>5</v>
      </c>
      <c r="H15" s="23" t="s">
        <v>6</v>
      </c>
      <c r="J15" t="s">
        <v>10</v>
      </c>
    </row>
    <row r="16" spans="2:12" ht="16" thickBot="1" x14ac:dyDescent="0.25">
      <c r="E16" s="18" t="s">
        <v>57</v>
      </c>
      <c r="F16" s="4"/>
      <c r="G16" s="31">
        <v>20</v>
      </c>
      <c r="H16" s="32">
        <v>100</v>
      </c>
      <c r="J16">
        <v>983.72</v>
      </c>
    </row>
    <row r="17" spans="2:12" ht="17" thickTop="1" thickBot="1" x14ac:dyDescent="0.25"/>
    <row r="18" spans="2:12" ht="16" thickBot="1" x14ac:dyDescent="0.25">
      <c r="B18" s="24" t="s">
        <v>55</v>
      </c>
      <c r="C18" s="8"/>
      <c r="D18" s="8"/>
      <c r="E18" s="8"/>
      <c r="F18" s="8"/>
      <c r="G18" s="8"/>
      <c r="H18" s="10" t="s">
        <v>11</v>
      </c>
    </row>
    <row r="19" spans="2:12" x14ac:dyDescent="0.2">
      <c r="B19" s="5" t="s">
        <v>56</v>
      </c>
      <c r="C19" s="3"/>
      <c r="D19" s="3"/>
      <c r="E19" s="3"/>
      <c r="F19" s="13" t="s">
        <v>58</v>
      </c>
      <c r="G19" s="3"/>
      <c r="H19" s="16">
        <f>(G16/1000)*H16*J16</f>
        <v>1967.44</v>
      </c>
    </row>
    <row r="20" spans="2:12" ht="16" thickBot="1" x14ac:dyDescent="0.25"/>
    <row r="21" spans="2:12" ht="17" thickTop="1" thickBot="1" x14ac:dyDescent="0.25">
      <c r="E21" s="38" t="s">
        <v>156</v>
      </c>
      <c r="F21" s="40"/>
      <c r="G21" s="22" t="s">
        <v>5</v>
      </c>
      <c r="H21" s="23" t="s">
        <v>6</v>
      </c>
      <c r="J21" t="s">
        <v>10</v>
      </c>
    </row>
    <row r="22" spans="2:12" ht="16" thickBot="1" x14ac:dyDescent="0.25">
      <c r="E22" s="18" t="s">
        <v>4</v>
      </c>
      <c r="F22" s="4"/>
      <c r="G22" s="31">
        <v>20</v>
      </c>
      <c r="H22" s="32">
        <v>200</v>
      </c>
      <c r="J22">
        <v>693.03</v>
      </c>
      <c r="K22">
        <v>668.34</v>
      </c>
      <c r="L22">
        <v>848.58</v>
      </c>
    </row>
    <row r="23" spans="2:12" ht="17" thickTop="1" thickBot="1" x14ac:dyDescent="0.25"/>
    <row r="24" spans="2:12" ht="16" thickBot="1" x14ac:dyDescent="0.25">
      <c r="B24" s="24" t="s">
        <v>59</v>
      </c>
      <c r="C24" s="8"/>
      <c r="D24" s="8"/>
      <c r="E24" s="8"/>
      <c r="F24" s="8"/>
      <c r="G24" s="8"/>
      <c r="H24" s="10" t="s">
        <v>11</v>
      </c>
    </row>
    <row r="25" spans="2:12" x14ac:dyDescent="0.2">
      <c r="B25" s="19" t="s">
        <v>60</v>
      </c>
      <c r="C25" s="9"/>
      <c r="D25" s="9"/>
      <c r="E25" s="9"/>
      <c r="F25" s="14" t="s">
        <v>63</v>
      </c>
      <c r="G25" s="9"/>
      <c r="H25" s="17">
        <f>(G22/1000)*H22*J22</f>
        <v>2772.12</v>
      </c>
    </row>
    <row r="26" spans="2:12" x14ac:dyDescent="0.2">
      <c r="B26" s="6" t="s">
        <v>61</v>
      </c>
      <c r="F26" s="15" t="s">
        <v>64</v>
      </c>
      <c r="H26" s="17">
        <f>(G22/1000)*H22*K22</f>
        <v>2673.36</v>
      </c>
    </row>
    <row r="27" spans="2:12" x14ac:dyDescent="0.2">
      <c r="B27" s="5" t="s">
        <v>62</v>
      </c>
      <c r="C27" s="3"/>
      <c r="D27" s="3"/>
      <c r="E27" s="3"/>
      <c r="F27" s="13" t="s">
        <v>65</v>
      </c>
      <c r="G27" s="3"/>
      <c r="H27" s="16">
        <f>(G22/1000)*H22*L22</f>
        <v>3394.32</v>
      </c>
    </row>
    <row r="28" spans="2:12" ht="16" thickBot="1" x14ac:dyDescent="0.25"/>
    <row r="29" spans="2:12" ht="17" thickTop="1" thickBot="1" x14ac:dyDescent="0.25">
      <c r="E29" s="38" t="s">
        <v>157</v>
      </c>
      <c r="F29" s="40"/>
      <c r="G29" s="22" t="s">
        <v>5</v>
      </c>
      <c r="H29" s="23" t="s">
        <v>6</v>
      </c>
      <c r="J29" t="s">
        <v>10</v>
      </c>
    </row>
    <row r="30" spans="2:12" ht="16" thickBot="1" x14ac:dyDescent="0.25">
      <c r="E30" s="18" t="s">
        <v>4</v>
      </c>
      <c r="F30" s="4"/>
      <c r="G30" s="31">
        <v>20</v>
      </c>
      <c r="H30" s="32">
        <v>25</v>
      </c>
      <c r="J30">
        <v>1506.11</v>
      </c>
    </row>
    <row r="31" spans="2:12" ht="17" thickTop="1" thickBot="1" x14ac:dyDescent="0.25"/>
    <row r="32" spans="2:12" ht="16" thickBot="1" x14ac:dyDescent="0.25">
      <c r="B32" s="24" t="s">
        <v>66</v>
      </c>
      <c r="C32" s="8"/>
      <c r="D32" s="8"/>
      <c r="E32" s="8"/>
      <c r="F32" s="8"/>
      <c r="G32" s="8"/>
      <c r="H32" s="10" t="s">
        <v>11</v>
      </c>
    </row>
    <row r="33" spans="2:8" x14ac:dyDescent="0.2">
      <c r="B33" s="25" t="s">
        <v>67</v>
      </c>
      <c r="C33" s="26"/>
      <c r="D33" s="26"/>
      <c r="E33" s="26"/>
      <c r="F33" s="27" t="s">
        <v>68</v>
      </c>
      <c r="G33" s="26"/>
      <c r="H33" s="16">
        <f>(G30/1000)*H30*J30</f>
        <v>753.05499999999995</v>
      </c>
    </row>
    <row r="34" spans="2:8" x14ac:dyDescent="0.2">
      <c r="F34" s="15"/>
    </row>
    <row r="35" spans="2:8" x14ac:dyDescent="0.2">
      <c r="B35" s="28" t="s">
        <v>87</v>
      </c>
      <c r="C35" s="28"/>
      <c r="D35" s="28"/>
      <c r="E35" s="28"/>
      <c r="F35" s="28"/>
      <c r="G35" s="28"/>
    </row>
  </sheetData>
  <mergeCells count="4">
    <mergeCell ref="E7:F7"/>
    <mergeCell ref="E15:F15"/>
    <mergeCell ref="E21:F21"/>
    <mergeCell ref="E29:F29"/>
  </mergeCells>
  <dataValidations count="5">
    <dataValidation type="list" allowBlank="1" showInputMessage="1" showErrorMessage="1" sqref="G8 G16" xr:uid="{4456EA74-B3C4-4E83-BEF0-C935C46AE178}">
      <formula1>"10,15,20,25,30,35,40,45,50,55,60,65,70,75,80,85,90,95,100,"</formula1>
    </dataValidation>
    <dataValidation type="list" allowBlank="1" showInputMessage="1" showErrorMessage="1" sqref="H8 H16" xr:uid="{7AB9CF15-89A0-49D3-85A5-3026E405E31F}">
      <formula1>"100,"</formula1>
    </dataValidation>
    <dataValidation type="list" allowBlank="1" showInputMessage="1" showErrorMessage="1" sqref="G22 G30" xr:uid="{3BAE92CB-9008-44A6-8AFC-22AA0A2B96FB}">
      <formula1>"15,20,25,30,35,40,45,50,55,60,65,70,75,80,85,90,95,100,"</formula1>
    </dataValidation>
    <dataValidation type="list" allowBlank="1" showInputMessage="1" showErrorMessage="1" sqref="H22" xr:uid="{23487AC1-3CAC-4B42-ACB4-6F89D7DA292D}">
      <formula1>"200,"</formula1>
    </dataValidation>
    <dataValidation type="list" allowBlank="1" showInputMessage="1" showErrorMessage="1" sqref="H30" xr:uid="{A3D482E7-1748-4128-99A0-74ADC576915F}">
      <formula1>"10,25,50,"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7B8B2-0F87-4FFC-BDDC-8D98C7ACC4CD}">
  <dimension ref="B1:M34"/>
  <sheetViews>
    <sheetView tabSelected="1" workbookViewId="0">
      <selection activeCell="G9" sqref="G9"/>
    </sheetView>
  </sheetViews>
  <sheetFormatPr baseColWidth="10" defaultColWidth="8.83203125" defaultRowHeight="15" x14ac:dyDescent="0.2"/>
  <cols>
    <col min="6" max="6" width="10.83203125" customWidth="1"/>
    <col min="7" max="7" width="13" customWidth="1"/>
    <col min="8" max="8" width="14.5" customWidth="1"/>
    <col min="10" max="10" width="11.6640625" hidden="1" customWidth="1"/>
    <col min="11" max="11" width="8.33203125" hidden="1" customWidth="1"/>
    <col min="12" max="12" width="8.5" hidden="1" customWidth="1"/>
    <col min="13" max="13" width="8.83203125" hidden="1" customWidth="1"/>
  </cols>
  <sheetData>
    <row r="1" spans="2:12" x14ac:dyDescent="0.2">
      <c r="D1" s="11" t="s">
        <v>0</v>
      </c>
      <c r="E1" s="1"/>
      <c r="F1" s="1"/>
      <c r="G1" s="2"/>
    </row>
    <row r="2" spans="2:12" x14ac:dyDescent="0.2">
      <c r="D2" s="12" t="s">
        <v>1</v>
      </c>
      <c r="E2" s="2"/>
      <c r="F2" s="2"/>
      <c r="G2" s="2"/>
    </row>
    <row r="3" spans="2:12" x14ac:dyDescent="0.2">
      <c r="D3" s="12" t="s">
        <v>2</v>
      </c>
      <c r="E3" s="2"/>
      <c r="F3" s="2"/>
      <c r="G3" s="2"/>
    </row>
    <row r="4" spans="2:12" x14ac:dyDescent="0.2">
      <c r="D4" s="12" t="s">
        <v>3</v>
      </c>
      <c r="E4" s="2"/>
      <c r="F4" s="2"/>
      <c r="G4" s="2"/>
    </row>
    <row r="6" spans="2:12" ht="16" thickBot="1" x14ac:dyDescent="0.25"/>
    <row r="7" spans="2:12" ht="17" thickTop="1" thickBot="1" x14ac:dyDescent="0.25">
      <c r="E7" s="38" t="s">
        <v>158</v>
      </c>
      <c r="F7" s="40"/>
      <c r="G7" s="22" t="s">
        <v>69</v>
      </c>
      <c r="H7" s="23" t="s">
        <v>6</v>
      </c>
      <c r="J7" t="s">
        <v>10</v>
      </c>
    </row>
    <row r="8" spans="2:12" ht="16" thickBot="1" x14ac:dyDescent="0.25">
      <c r="E8" s="18" t="s">
        <v>4</v>
      </c>
      <c r="F8" s="4"/>
      <c r="G8" s="31">
        <v>30</v>
      </c>
      <c r="H8" s="32">
        <v>300</v>
      </c>
      <c r="J8">
        <v>150.41</v>
      </c>
      <c r="K8">
        <v>113.19</v>
      </c>
      <c r="L8">
        <v>35.159999999999997</v>
      </c>
    </row>
    <row r="9" spans="2:12" ht="17" thickTop="1" thickBot="1" x14ac:dyDescent="0.25"/>
    <row r="10" spans="2:12" ht="16" thickBot="1" x14ac:dyDescent="0.25">
      <c r="B10" s="24" t="s">
        <v>70</v>
      </c>
      <c r="C10" s="8"/>
      <c r="D10" s="8"/>
      <c r="E10" s="8"/>
      <c r="F10" s="8"/>
      <c r="G10" s="8"/>
      <c r="H10" s="10" t="s">
        <v>11</v>
      </c>
    </row>
    <row r="11" spans="2:12" x14ac:dyDescent="0.2">
      <c r="B11" s="19" t="s">
        <v>71</v>
      </c>
      <c r="C11" s="9"/>
      <c r="D11" s="9"/>
      <c r="E11" s="9"/>
      <c r="F11" s="9"/>
      <c r="G11" s="14" t="s">
        <v>72</v>
      </c>
      <c r="H11" s="17">
        <f>(G8/1000)*H8*J8</f>
        <v>1353.69</v>
      </c>
    </row>
    <row r="12" spans="2:12" x14ac:dyDescent="0.2">
      <c r="B12" s="6" t="s">
        <v>71</v>
      </c>
      <c r="G12" s="15" t="s">
        <v>74</v>
      </c>
      <c r="H12" s="17">
        <f>(G8/1000)*H8*K8</f>
        <v>1018.71</v>
      </c>
    </row>
    <row r="13" spans="2:12" x14ac:dyDescent="0.2">
      <c r="B13" s="5" t="s">
        <v>73</v>
      </c>
      <c r="C13" s="3"/>
      <c r="D13" s="3"/>
      <c r="E13" s="3"/>
      <c r="F13" s="3"/>
      <c r="G13" s="13" t="s">
        <v>75</v>
      </c>
      <c r="H13" s="16">
        <f>(G8/1000)*H8*L8</f>
        <v>316.43999999999994</v>
      </c>
    </row>
    <row r="15" spans="2:12" ht="16" thickBot="1" x14ac:dyDescent="0.25"/>
    <row r="16" spans="2:12" ht="17" thickTop="1" thickBot="1" x14ac:dyDescent="0.25">
      <c r="E16" s="38" t="s">
        <v>159</v>
      </c>
      <c r="F16" s="40"/>
      <c r="G16" s="22" t="s">
        <v>69</v>
      </c>
      <c r="H16" s="23" t="s">
        <v>6</v>
      </c>
      <c r="J16" t="s">
        <v>10</v>
      </c>
    </row>
    <row r="17" spans="2:11" ht="16" thickBot="1" x14ac:dyDescent="0.25">
      <c r="E17" s="18" t="s">
        <v>4</v>
      </c>
      <c r="F17" s="4"/>
      <c r="G17" s="31">
        <v>103</v>
      </c>
      <c r="H17" s="32">
        <v>200</v>
      </c>
      <c r="J17">
        <v>305.27</v>
      </c>
      <c r="K17">
        <v>364.44</v>
      </c>
    </row>
    <row r="18" spans="2:11" ht="17" thickTop="1" thickBot="1" x14ac:dyDescent="0.25"/>
    <row r="19" spans="2:11" ht="16" thickBot="1" x14ac:dyDescent="0.25">
      <c r="B19" s="24" t="s">
        <v>80</v>
      </c>
      <c r="C19" s="8"/>
      <c r="D19" s="8"/>
      <c r="E19" s="8"/>
      <c r="F19" s="8"/>
      <c r="G19" s="8"/>
      <c r="H19" s="10" t="s">
        <v>11</v>
      </c>
    </row>
    <row r="20" spans="2:11" x14ac:dyDescent="0.2">
      <c r="B20" s="19" t="s">
        <v>76</v>
      </c>
      <c r="C20" s="9"/>
      <c r="D20" s="9"/>
      <c r="E20" s="9"/>
      <c r="F20" s="9"/>
      <c r="G20" s="14" t="s">
        <v>81</v>
      </c>
      <c r="H20" s="17">
        <f>(G17/1000)*H17*J17</f>
        <v>6288.561999999999</v>
      </c>
    </row>
    <row r="21" spans="2:11" x14ac:dyDescent="0.2">
      <c r="B21" s="6" t="s">
        <v>77</v>
      </c>
      <c r="G21" s="15" t="s">
        <v>81</v>
      </c>
      <c r="H21" s="17">
        <f>(G17/1000)*H17*J17</f>
        <v>6288.561999999999</v>
      </c>
    </row>
    <row r="22" spans="2:11" x14ac:dyDescent="0.2">
      <c r="B22" s="6" t="s">
        <v>78</v>
      </c>
      <c r="G22" s="15" t="s">
        <v>82</v>
      </c>
      <c r="H22" s="17">
        <f>(G17/1000)*H17*K17</f>
        <v>7507.463999999999</v>
      </c>
    </row>
    <row r="23" spans="2:11" x14ac:dyDescent="0.2">
      <c r="B23" s="5" t="s">
        <v>79</v>
      </c>
      <c r="C23" s="3"/>
      <c r="D23" s="3"/>
      <c r="E23" s="3"/>
      <c r="F23" s="3"/>
      <c r="G23" s="13" t="s">
        <v>82</v>
      </c>
      <c r="H23" s="16">
        <f>(G17/1000)*H17*K17</f>
        <v>7507.463999999999</v>
      </c>
    </row>
    <row r="25" spans="2:11" ht="16" thickBot="1" x14ac:dyDescent="0.25"/>
    <row r="26" spans="2:11" ht="17" thickTop="1" thickBot="1" x14ac:dyDescent="0.25">
      <c r="E26" s="38" t="s">
        <v>160</v>
      </c>
      <c r="F26" s="40"/>
      <c r="G26" s="22" t="s">
        <v>69</v>
      </c>
      <c r="H26" s="23" t="s">
        <v>6</v>
      </c>
      <c r="J26" t="s">
        <v>10</v>
      </c>
    </row>
    <row r="27" spans="2:11" ht="16" thickBot="1" x14ac:dyDescent="0.25">
      <c r="E27" s="18" t="s">
        <v>4</v>
      </c>
      <c r="F27" s="4"/>
      <c r="G27" s="31">
        <v>45</v>
      </c>
      <c r="H27" s="32">
        <v>200</v>
      </c>
      <c r="J27">
        <v>293.08999999999997</v>
      </c>
      <c r="K27">
        <v>330.82</v>
      </c>
    </row>
    <row r="28" spans="2:11" ht="17" thickTop="1" thickBot="1" x14ac:dyDescent="0.25">
      <c r="G28" s="33"/>
    </row>
    <row r="29" spans="2:11" ht="16" thickBot="1" x14ac:dyDescent="0.25">
      <c r="B29" s="24" t="s">
        <v>83</v>
      </c>
      <c r="C29" s="8"/>
      <c r="D29" s="8"/>
      <c r="E29" s="8"/>
      <c r="F29" s="8"/>
      <c r="G29" s="8"/>
      <c r="H29" s="10" t="s">
        <v>11</v>
      </c>
    </row>
    <row r="30" spans="2:11" x14ac:dyDescent="0.2">
      <c r="B30" s="19" t="s">
        <v>84</v>
      </c>
      <c r="C30" s="9"/>
      <c r="D30" s="9"/>
      <c r="E30" s="9"/>
      <c r="F30" s="9"/>
      <c r="G30" s="14" t="s">
        <v>85</v>
      </c>
      <c r="H30" s="17">
        <f>(G27/1000)*H27*J27</f>
        <v>2637.81</v>
      </c>
    </row>
    <row r="31" spans="2:11" x14ac:dyDescent="0.2">
      <c r="B31" s="5" t="s">
        <v>84</v>
      </c>
      <c r="C31" s="3"/>
      <c r="D31" s="3"/>
      <c r="E31" s="3"/>
      <c r="F31" s="3"/>
      <c r="G31" s="13" t="s">
        <v>86</v>
      </c>
      <c r="H31" s="16">
        <f>(G27/1000)*H27*K27</f>
        <v>2977.38</v>
      </c>
    </row>
    <row r="34" spans="2:7" x14ac:dyDescent="0.2">
      <c r="B34" s="28" t="s">
        <v>87</v>
      </c>
      <c r="C34" s="28"/>
      <c r="D34" s="28"/>
      <c r="E34" s="28"/>
      <c r="F34" s="28"/>
      <c r="G34" s="28"/>
    </row>
  </sheetData>
  <mergeCells count="3">
    <mergeCell ref="E7:F7"/>
    <mergeCell ref="E16:F16"/>
    <mergeCell ref="E26:F26"/>
  </mergeCells>
  <dataValidations count="3">
    <dataValidation type="list" allowBlank="1" showInputMessage="1" showErrorMessage="1" sqref="G8" xr:uid="{B26DAEBE-B17F-478A-AFA7-D0E09D9B57E8}">
      <formula1>"25,30,35,40,45,50,55,60,65,70,75,80,85,90,95,103,"</formula1>
    </dataValidation>
    <dataValidation type="list" allowBlank="1" showInputMessage="1" showErrorMessage="1" sqref="H8 H17 H27" xr:uid="{F21CBB8E-0A49-49A9-8530-0D6F5EB8FB0A}">
      <formula1>"300,200,74,"</formula1>
    </dataValidation>
    <dataValidation type="list" allowBlank="1" showInputMessage="1" showErrorMessage="1" sqref="G17 G27" xr:uid="{3E0291A7-CE55-4BBA-9BAD-CA1566C1DC01}">
      <formula1>"20,25,30,35,40,45,50,55,60,65,70,75,80,85,90,95,103,"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8F6C-8EA0-46E0-84D6-88DABF5E2D54}">
  <dimension ref="B1:G36"/>
  <sheetViews>
    <sheetView workbookViewId="0">
      <selection activeCell="G33" sqref="G33"/>
    </sheetView>
  </sheetViews>
  <sheetFormatPr baseColWidth="10" defaultColWidth="8.83203125" defaultRowHeight="15" x14ac:dyDescent="0.2"/>
  <cols>
    <col min="4" max="4" width="19.1640625" customWidth="1"/>
    <col min="5" max="5" width="12" customWidth="1"/>
    <col min="7" max="7" width="14.6640625" customWidth="1"/>
  </cols>
  <sheetData>
    <row r="1" spans="2:7" x14ac:dyDescent="0.2">
      <c r="D1" s="11" t="s">
        <v>0</v>
      </c>
      <c r="E1" s="1"/>
      <c r="F1" s="1"/>
    </row>
    <row r="2" spans="2:7" x14ac:dyDescent="0.2">
      <c r="D2" s="12" t="s">
        <v>1</v>
      </c>
      <c r="E2" s="2"/>
      <c r="F2" s="2"/>
    </row>
    <row r="3" spans="2:7" x14ac:dyDescent="0.2">
      <c r="D3" s="12" t="s">
        <v>2</v>
      </c>
      <c r="E3" s="2"/>
      <c r="F3" s="2"/>
    </row>
    <row r="4" spans="2:7" x14ac:dyDescent="0.2">
      <c r="D4" s="12" t="s">
        <v>3</v>
      </c>
      <c r="E4" s="2"/>
      <c r="F4" s="2"/>
    </row>
    <row r="7" spans="2:7" ht="16" thickBot="1" x14ac:dyDescent="0.25"/>
    <row r="8" spans="2:7" ht="16" thickBot="1" x14ac:dyDescent="0.25">
      <c r="B8" s="24" t="s">
        <v>88</v>
      </c>
      <c r="C8" s="8"/>
      <c r="D8" s="8"/>
      <c r="E8" s="8"/>
      <c r="F8" s="8"/>
      <c r="G8" s="34" t="s">
        <v>11</v>
      </c>
    </row>
    <row r="9" spans="2:7" x14ac:dyDescent="0.2">
      <c r="B9" s="19" t="s">
        <v>89</v>
      </c>
      <c r="C9" s="9"/>
      <c r="D9" s="9"/>
      <c r="E9" s="14" t="s">
        <v>90</v>
      </c>
      <c r="F9" s="9"/>
      <c r="G9" s="17">
        <v>1217.6500000000001</v>
      </c>
    </row>
    <row r="10" spans="2:7" x14ac:dyDescent="0.2">
      <c r="B10" s="6" t="s">
        <v>89</v>
      </c>
      <c r="E10" s="15" t="s">
        <v>91</v>
      </c>
      <c r="G10" s="17">
        <v>1269.0999999999999</v>
      </c>
    </row>
    <row r="11" spans="2:7" x14ac:dyDescent="0.2">
      <c r="B11" s="6" t="s">
        <v>89</v>
      </c>
      <c r="E11" s="15" t="s">
        <v>92</v>
      </c>
      <c r="G11" s="17">
        <v>1577.8</v>
      </c>
    </row>
    <row r="12" spans="2:7" x14ac:dyDescent="0.2">
      <c r="B12" s="6" t="s">
        <v>89</v>
      </c>
      <c r="E12" s="15" t="s">
        <v>93</v>
      </c>
      <c r="G12" s="17">
        <v>1732.15</v>
      </c>
    </row>
    <row r="13" spans="2:7" x14ac:dyDescent="0.2">
      <c r="B13" s="6" t="s">
        <v>89</v>
      </c>
      <c r="E13" s="15" t="s">
        <v>94</v>
      </c>
      <c r="G13" s="17">
        <v>2503.9</v>
      </c>
    </row>
    <row r="14" spans="2:7" x14ac:dyDescent="0.2">
      <c r="B14" s="6" t="s">
        <v>89</v>
      </c>
      <c r="E14" s="15" t="s">
        <v>95</v>
      </c>
      <c r="G14" s="17">
        <v>2966.95</v>
      </c>
    </row>
    <row r="15" spans="2:7" x14ac:dyDescent="0.2">
      <c r="B15" s="6" t="s">
        <v>89</v>
      </c>
      <c r="E15" s="15" t="s">
        <v>96</v>
      </c>
      <c r="G15" s="17">
        <v>3430</v>
      </c>
    </row>
    <row r="16" spans="2:7" x14ac:dyDescent="0.2">
      <c r="B16" s="5" t="s">
        <v>89</v>
      </c>
      <c r="C16" s="3"/>
      <c r="D16" s="3"/>
      <c r="E16" s="13" t="s">
        <v>97</v>
      </c>
      <c r="F16" s="3"/>
      <c r="G16" s="16">
        <v>4201.75</v>
      </c>
    </row>
    <row r="17" spans="2:7" ht="16" thickBot="1" x14ac:dyDescent="0.25"/>
    <row r="18" spans="2:7" ht="16" thickBot="1" x14ac:dyDescent="0.25">
      <c r="B18" s="24" t="s">
        <v>98</v>
      </c>
      <c r="C18" s="8"/>
      <c r="D18" s="8"/>
      <c r="E18" s="8"/>
      <c r="F18" s="8"/>
      <c r="G18" s="34" t="s">
        <v>11</v>
      </c>
    </row>
    <row r="19" spans="2:7" x14ac:dyDescent="0.2">
      <c r="B19" s="19" t="s">
        <v>99</v>
      </c>
      <c r="C19" s="9"/>
      <c r="D19" s="9"/>
      <c r="E19" s="14" t="s">
        <v>107</v>
      </c>
      <c r="F19" s="9"/>
      <c r="G19" s="17">
        <v>1543.5</v>
      </c>
    </row>
    <row r="20" spans="2:7" x14ac:dyDescent="0.2">
      <c r="B20" s="6" t="s">
        <v>100</v>
      </c>
      <c r="E20" s="15" t="s">
        <v>107</v>
      </c>
      <c r="G20" s="17">
        <v>1612.1</v>
      </c>
    </row>
    <row r="21" spans="2:7" x14ac:dyDescent="0.2">
      <c r="B21" s="6" t="s">
        <v>101</v>
      </c>
      <c r="E21" s="15" t="s">
        <v>107</v>
      </c>
      <c r="G21" s="17">
        <v>1697.85</v>
      </c>
    </row>
    <row r="22" spans="2:7" x14ac:dyDescent="0.2">
      <c r="B22" s="6" t="s">
        <v>102</v>
      </c>
      <c r="E22" s="15" t="s">
        <v>107</v>
      </c>
      <c r="G22" s="17">
        <v>1835.05</v>
      </c>
    </row>
    <row r="23" spans="2:7" x14ac:dyDescent="0.2">
      <c r="B23" s="6" t="s">
        <v>103</v>
      </c>
      <c r="E23" s="15" t="s">
        <v>107</v>
      </c>
      <c r="G23" s="17">
        <v>1786.45</v>
      </c>
    </row>
    <row r="24" spans="2:7" x14ac:dyDescent="0.2">
      <c r="B24" s="6" t="s">
        <v>104</v>
      </c>
      <c r="E24" s="15" t="s">
        <v>107</v>
      </c>
      <c r="G24" s="17">
        <v>1886.5</v>
      </c>
    </row>
    <row r="25" spans="2:7" x14ac:dyDescent="0.2">
      <c r="B25" s="6" t="s">
        <v>105</v>
      </c>
      <c r="E25" s="15" t="s">
        <v>107</v>
      </c>
      <c r="G25" s="17">
        <v>1955.1</v>
      </c>
    </row>
    <row r="26" spans="2:7" x14ac:dyDescent="0.2">
      <c r="B26" s="5" t="s">
        <v>106</v>
      </c>
      <c r="C26" s="3"/>
      <c r="D26" s="3"/>
      <c r="E26" s="13" t="s">
        <v>107</v>
      </c>
      <c r="F26" s="3"/>
      <c r="G26" s="16">
        <v>2075.15</v>
      </c>
    </row>
    <row r="27" spans="2:7" ht="16" thickBot="1" x14ac:dyDescent="0.25"/>
    <row r="28" spans="2:7" ht="16" thickBot="1" x14ac:dyDescent="0.25">
      <c r="B28" s="24" t="s">
        <v>108</v>
      </c>
      <c r="C28" s="8"/>
      <c r="D28" s="8"/>
      <c r="E28" s="8"/>
      <c r="F28" s="8"/>
      <c r="G28" s="34" t="s">
        <v>11</v>
      </c>
    </row>
    <row r="29" spans="2:7" x14ac:dyDescent="0.2">
      <c r="B29" s="19" t="s">
        <v>109</v>
      </c>
      <c r="C29" s="9"/>
      <c r="D29" s="9"/>
      <c r="E29" s="14" t="s">
        <v>107</v>
      </c>
      <c r="F29" s="9"/>
      <c r="G29" s="17">
        <v>222.95</v>
      </c>
    </row>
    <row r="30" spans="2:7" x14ac:dyDescent="0.2">
      <c r="B30" s="6" t="s">
        <v>110</v>
      </c>
      <c r="E30" s="15" t="s">
        <v>107</v>
      </c>
      <c r="G30" s="17">
        <v>222.95</v>
      </c>
    </row>
    <row r="31" spans="2:7" x14ac:dyDescent="0.2">
      <c r="B31" s="6" t="s">
        <v>111</v>
      </c>
      <c r="E31" s="15" t="s">
        <v>107</v>
      </c>
      <c r="G31" s="17">
        <v>257.25</v>
      </c>
    </row>
    <row r="32" spans="2:7" x14ac:dyDescent="0.2">
      <c r="B32" s="5" t="s">
        <v>112</v>
      </c>
      <c r="C32" s="3"/>
      <c r="D32" s="3"/>
      <c r="E32" s="13" t="s">
        <v>107</v>
      </c>
      <c r="F32" s="3"/>
      <c r="G32" s="16">
        <v>274.39999999999998</v>
      </c>
    </row>
    <row r="34" spans="2:2" x14ac:dyDescent="0.2">
      <c r="B34" t="s">
        <v>113</v>
      </c>
    </row>
    <row r="36" spans="2:2" x14ac:dyDescent="0.2">
      <c r="B36" s="28" t="s">
        <v>87</v>
      </c>
    </row>
  </sheetData>
  <phoneticPr fontId="9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8D773-A57C-45D1-82B4-624BC0C66E2B}">
  <dimension ref="B1:L39"/>
  <sheetViews>
    <sheetView topLeftCell="A5" workbookViewId="0">
      <selection activeCell="J28" sqref="J28"/>
    </sheetView>
  </sheetViews>
  <sheetFormatPr baseColWidth="10" defaultColWidth="8.83203125" defaultRowHeight="15" x14ac:dyDescent="0.2"/>
  <cols>
    <col min="6" max="6" width="7.83203125" customWidth="1"/>
    <col min="7" max="7" width="4.5" customWidth="1"/>
    <col min="8" max="8" width="0.1640625" hidden="1" customWidth="1"/>
    <col min="9" max="9" width="10.5" customWidth="1"/>
    <col min="10" max="10" width="14.5" customWidth="1"/>
    <col min="11" max="11" width="2.83203125" hidden="1" customWidth="1"/>
    <col min="12" max="12" width="2.5" customWidth="1"/>
  </cols>
  <sheetData>
    <row r="1" spans="2:11" x14ac:dyDescent="0.2">
      <c r="D1" s="11" t="s">
        <v>0</v>
      </c>
      <c r="E1" s="1"/>
    </row>
    <row r="2" spans="2:11" x14ac:dyDescent="0.2">
      <c r="D2" s="12" t="s">
        <v>1</v>
      </c>
      <c r="E2" s="2"/>
    </row>
    <row r="3" spans="2:11" x14ac:dyDescent="0.2">
      <c r="D3" s="12" t="s">
        <v>2</v>
      </c>
      <c r="E3" s="2"/>
    </row>
    <row r="4" spans="2:11" x14ac:dyDescent="0.2">
      <c r="D4" s="12" t="s">
        <v>3</v>
      </c>
      <c r="E4" s="2"/>
    </row>
    <row r="5" spans="2:11" ht="16" thickBot="1" x14ac:dyDescent="0.25"/>
    <row r="6" spans="2:11" ht="16" thickBot="1" x14ac:dyDescent="0.25">
      <c r="B6" s="24" t="s">
        <v>114</v>
      </c>
      <c r="C6" s="8"/>
      <c r="D6" s="8"/>
      <c r="E6" s="8"/>
      <c r="F6" s="8"/>
      <c r="G6" s="8"/>
      <c r="H6" s="8"/>
      <c r="I6" s="8"/>
      <c r="J6" s="35" t="s">
        <v>11</v>
      </c>
    </row>
    <row r="7" spans="2:11" x14ac:dyDescent="0.2">
      <c r="B7" s="54" t="s">
        <v>115</v>
      </c>
      <c r="C7" s="55"/>
      <c r="D7" s="55"/>
      <c r="E7" s="55"/>
      <c r="F7" s="55"/>
      <c r="G7" s="56" t="s">
        <v>116</v>
      </c>
      <c r="H7" s="56"/>
      <c r="I7" s="56"/>
      <c r="J7" s="44">
        <v>219.52</v>
      </c>
      <c r="K7" s="45"/>
    </row>
    <row r="8" spans="2:11" x14ac:dyDescent="0.2">
      <c r="B8" s="54" t="s">
        <v>117</v>
      </c>
      <c r="C8" s="55"/>
      <c r="D8" s="55"/>
      <c r="E8" s="55"/>
      <c r="F8" s="55"/>
      <c r="G8" s="56" t="s">
        <v>116</v>
      </c>
      <c r="H8" s="56"/>
      <c r="I8" s="56"/>
      <c r="J8" s="44">
        <v>334.43</v>
      </c>
      <c r="K8" s="45"/>
    </row>
    <row r="9" spans="2:11" x14ac:dyDescent="0.2">
      <c r="B9" s="54" t="s">
        <v>118</v>
      </c>
      <c r="C9" s="55"/>
      <c r="D9" s="55"/>
      <c r="E9" s="55"/>
      <c r="F9" s="55"/>
      <c r="G9" s="56" t="s">
        <v>116</v>
      </c>
      <c r="H9" s="56"/>
      <c r="I9" s="56"/>
      <c r="J9" s="44">
        <v>245.75</v>
      </c>
      <c r="K9" s="45"/>
    </row>
    <row r="10" spans="2:11" x14ac:dyDescent="0.2">
      <c r="B10" s="54" t="s">
        <v>119</v>
      </c>
      <c r="C10" s="55"/>
      <c r="D10" s="55"/>
      <c r="E10" s="55"/>
      <c r="F10" s="55"/>
      <c r="G10" s="56" t="s">
        <v>116</v>
      </c>
      <c r="H10" s="56"/>
      <c r="I10" s="56"/>
      <c r="J10" s="44">
        <v>383.65</v>
      </c>
      <c r="K10" s="45"/>
    </row>
    <row r="11" spans="2:11" x14ac:dyDescent="0.2">
      <c r="B11" s="54" t="s">
        <v>120</v>
      </c>
      <c r="C11" s="55"/>
      <c r="D11" s="55"/>
      <c r="E11" s="55"/>
      <c r="F11" s="55"/>
      <c r="G11" s="56" t="s">
        <v>116</v>
      </c>
      <c r="H11" s="56"/>
      <c r="I11" s="56"/>
      <c r="J11" s="44">
        <v>315.20999999999998</v>
      </c>
      <c r="K11" s="45"/>
    </row>
    <row r="12" spans="2:11" x14ac:dyDescent="0.2">
      <c r="B12" s="54" t="s">
        <v>121</v>
      </c>
      <c r="C12" s="55"/>
      <c r="D12" s="55"/>
      <c r="E12" s="55"/>
      <c r="F12" s="55"/>
      <c r="G12" s="56" t="s">
        <v>116</v>
      </c>
      <c r="H12" s="56"/>
      <c r="I12" s="56"/>
      <c r="J12" s="44">
        <v>617.23</v>
      </c>
      <c r="K12" s="45"/>
    </row>
    <row r="13" spans="2:11" x14ac:dyDescent="0.2">
      <c r="B13" s="54" t="s">
        <v>122</v>
      </c>
      <c r="C13" s="55"/>
      <c r="D13" s="55"/>
      <c r="E13" s="55"/>
      <c r="F13" s="55"/>
      <c r="G13" s="56" t="s">
        <v>116</v>
      </c>
      <c r="H13" s="56"/>
      <c r="I13" s="56"/>
      <c r="J13" s="44">
        <v>264.97000000000003</v>
      </c>
      <c r="K13" s="45"/>
    </row>
    <row r="14" spans="2:11" x14ac:dyDescent="0.2">
      <c r="B14" s="54" t="s">
        <v>123</v>
      </c>
      <c r="C14" s="55"/>
      <c r="D14" s="55"/>
      <c r="E14" s="55"/>
      <c r="F14" s="55"/>
      <c r="G14" s="56" t="s">
        <v>116</v>
      </c>
      <c r="H14" s="56"/>
      <c r="I14" s="56"/>
      <c r="J14" s="44">
        <v>266.86</v>
      </c>
      <c r="K14" s="45"/>
    </row>
    <row r="15" spans="2:11" x14ac:dyDescent="0.2">
      <c r="B15" s="54" t="s">
        <v>124</v>
      </c>
      <c r="C15" s="55"/>
      <c r="D15" s="55"/>
      <c r="E15" s="55"/>
      <c r="F15" s="55"/>
      <c r="G15" s="56" t="s">
        <v>116</v>
      </c>
      <c r="H15" s="56"/>
      <c r="I15" s="56"/>
      <c r="J15" s="44">
        <v>373.52</v>
      </c>
      <c r="K15" s="45"/>
    </row>
    <row r="16" spans="2:11" x14ac:dyDescent="0.2">
      <c r="B16" s="54" t="s">
        <v>125</v>
      </c>
      <c r="C16" s="55"/>
      <c r="D16" s="55"/>
      <c r="E16" s="55"/>
      <c r="F16" s="55"/>
      <c r="G16" s="56" t="s">
        <v>116</v>
      </c>
      <c r="H16" s="56"/>
      <c r="I16" s="56"/>
      <c r="J16" s="44">
        <v>280.91000000000003</v>
      </c>
      <c r="K16" s="45"/>
    </row>
    <row r="17" spans="2:12" x14ac:dyDescent="0.2">
      <c r="B17" s="54" t="s">
        <v>126</v>
      </c>
      <c r="C17" s="55"/>
      <c r="D17" s="55"/>
      <c r="E17" s="55"/>
      <c r="F17" s="55"/>
      <c r="G17" s="56" t="s">
        <v>116</v>
      </c>
      <c r="H17" s="56"/>
      <c r="I17" s="56"/>
      <c r="J17" s="44">
        <v>550.69000000000005</v>
      </c>
      <c r="K17" s="45"/>
    </row>
    <row r="18" spans="2:12" x14ac:dyDescent="0.2">
      <c r="B18" s="54" t="s">
        <v>127</v>
      </c>
      <c r="C18" s="55"/>
      <c r="D18" s="55"/>
      <c r="E18" s="55"/>
      <c r="F18" s="55"/>
      <c r="G18" s="56" t="s">
        <v>116</v>
      </c>
      <c r="H18" s="56"/>
      <c r="I18" s="56"/>
      <c r="J18" s="44">
        <v>780.33</v>
      </c>
      <c r="K18" s="45"/>
    </row>
    <row r="19" spans="2:12" x14ac:dyDescent="0.2">
      <c r="B19" s="54" t="s">
        <v>128</v>
      </c>
      <c r="C19" s="55"/>
      <c r="D19" s="55"/>
      <c r="E19" s="55"/>
      <c r="F19" s="55"/>
      <c r="G19" s="56" t="s">
        <v>116</v>
      </c>
      <c r="H19" s="56"/>
      <c r="I19" s="56"/>
      <c r="J19" s="44">
        <v>866.93</v>
      </c>
      <c r="K19" s="45"/>
    </row>
    <row r="20" spans="2:12" x14ac:dyDescent="0.2">
      <c r="B20" s="54" t="s">
        <v>129</v>
      </c>
      <c r="C20" s="55"/>
      <c r="D20" s="55"/>
      <c r="E20" s="55"/>
      <c r="F20" s="55"/>
      <c r="G20" s="56" t="s">
        <v>116</v>
      </c>
      <c r="H20" s="56"/>
      <c r="I20" s="56"/>
      <c r="J20" s="44">
        <v>1309.05</v>
      </c>
      <c r="K20" s="45"/>
    </row>
    <row r="21" spans="2:12" x14ac:dyDescent="0.2">
      <c r="B21" s="29" t="s">
        <v>130</v>
      </c>
      <c r="C21" s="30"/>
      <c r="D21" s="30"/>
      <c r="E21" s="30"/>
      <c r="F21" s="30"/>
      <c r="G21" s="57" t="s">
        <v>116</v>
      </c>
      <c r="H21" s="57"/>
      <c r="I21" s="57"/>
      <c r="J21" s="46">
        <v>702.8</v>
      </c>
      <c r="K21" s="47"/>
    </row>
    <row r="22" spans="2:12" ht="16" thickBot="1" x14ac:dyDescent="0.25"/>
    <row r="23" spans="2:12" ht="16" thickBot="1" x14ac:dyDescent="0.25">
      <c r="B23" s="24" t="s">
        <v>131</v>
      </c>
      <c r="C23" s="8"/>
      <c r="D23" s="8"/>
      <c r="E23" s="8"/>
      <c r="F23" s="8"/>
      <c r="G23" s="8"/>
      <c r="H23" s="8"/>
      <c r="I23" s="8"/>
      <c r="J23" s="48" t="s">
        <v>135</v>
      </c>
      <c r="K23" s="49"/>
      <c r="L23" s="50"/>
    </row>
    <row r="24" spans="2:12" x14ac:dyDescent="0.2">
      <c r="B24" s="19" t="s">
        <v>132</v>
      </c>
      <c r="C24" s="9"/>
      <c r="D24" s="9"/>
      <c r="E24" s="9"/>
      <c r="F24" s="9"/>
      <c r="G24" s="9"/>
      <c r="H24" s="9"/>
      <c r="I24" s="9" t="s">
        <v>134</v>
      </c>
      <c r="J24" s="51">
        <v>820.98</v>
      </c>
      <c r="K24" s="52"/>
      <c r="L24" s="53"/>
    </row>
    <row r="25" spans="2:12" x14ac:dyDescent="0.2">
      <c r="B25" s="5" t="s">
        <v>133</v>
      </c>
      <c r="C25" s="3"/>
      <c r="D25" s="3"/>
      <c r="E25" s="3"/>
      <c r="F25" s="3"/>
      <c r="G25" s="3"/>
      <c r="H25" s="3"/>
      <c r="I25" s="3" t="s">
        <v>134</v>
      </c>
      <c r="J25" s="41">
        <v>820.98</v>
      </c>
      <c r="K25" s="42"/>
      <c r="L25" s="43"/>
    </row>
    <row r="26" spans="2:12" ht="16" thickBot="1" x14ac:dyDescent="0.25"/>
    <row r="27" spans="2:12" ht="16" thickBot="1" x14ac:dyDescent="0.25">
      <c r="B27" s="24" t="s">
        <v>136</v>
      </c>
      <c r="C27" s="8"/>
      <c r="D27" s="8"/>
      <c r="E27" s="8"/>
      <c r="F27" s="8"/>
      <c r="G27" s="8"/>
      <c r="H27" s="8"/>
      <c r="I27" s="8"/>
      <c r="J27" s="35" t="s">
        <v>137</v>
      </c>
    </row>
    <row r="28" spans="2:12" x14ac:dyDescent="0.2">
      <c r="B28" s="6" t="s">
        <v>138</v>
      </c>
      <c r="J28" s="17">
        <v>630</v>
      </c>
    </row>
    <row r="29" spans="2:12" x14ac:dyDescent="0.2">
      <c r="B29" s="6" t="s">
        <v>139</v>
      </c>
      <c r="J29" s="17">
        <v>630</v>
      </c>
    </row>
    <row r="30" spans="2:12" x14ac:dyDescent="0.2">
      <c r="B30" s="6" t="s">
        <v>140</v>
      </c>
      <c r="J30" s="17">
        <v>472.5</v>
      </c>
    </row>
    <row r="31" spans="2:12" x14ac:dyDescent="0.2">
      <c r="B31" s="6" t="s">
        <v>141</v>
      </c>
      <c r="J31" s="17">
        <v>472.5</v>
      </c>
    </row>
    <row r="32" spans="2:12" x14ac:dyDescent="0.2">
      <c r="B32" s="6" t="s">
        <v>142</v>
      </c>
      <c r="J32" s="17">
        <v>630</v>
      </c>
    </row>
    <row r="33" spans="2:10" x14ac:dyDescent="0.2">
      <c r="B33" s="6" t="s">
        <v>143</v>
      </c>
      <c r="J33" s="17">
        <v>315</v>
      </c>
    </row>
    <row r="34" spans="2:10" x14ac:dyDescent="0.2">
      <c r="B34" s="6" t="s">
        <v>144</v>
      </c>
      <c r="J34" s="17">
        <v>630</v>
      </c>
    </row>
    <row r="35" spans="2:10" x14ac:dyDescent="0.2">
      <c r="B35" s="6" t="s">
        <v>145</v>
      </c>
      <c r="J35" s="17">
        <v>630</v>
      </c>
    </row>
    <row r="36" spans="2:10" x14ac:dyDescent="0.2">
      <c r="B36" s="6" t="s">
        <v>146</v>
      </c>
      <c r="J36" s="17">
        <v>315</v>
      </c>
    </row>
    <row r="37" spans="2:10" x14ac:dyDescent="0.2">
      <c r="B37" s="5" t="s">
        <v>147</v>
      </c>
      <c r="C37" s="3"/>
      <c r="D37" s="3"/>
      <c r="E37" s="3"/>
      <c r="F37" s="3"/>
      <c r="G37" s="3"/>
      <c r="H37" s="3"/>
      <c r="I37" s="3"/>
      <c r="J37" s="16">
        <v>3150</v>
      </c>
    </row>
    <row r="39" spans="2:10" x14ac:dyDescent="0.2">
      <c r="B39" s="28" t="s">
        <v>87</v>
      </c>
    </row>
  </sheetData>
  <mergeCells count="47">
    <mergeCell ref="B7:F7"/>
    <mergeCell ref="G7:I7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G21:I21"/>
    <mergeCell ref="B16:F16"/>
    <mergeCell ref="G16:I16"/>
    <mergeCell ref="B17:F17"/>
    <mergeCell ref="G17:I17"/>
    <mergeCell ref="B18:F18"/>
    <mergeCell ref="G18:I18"/>
    <mergeCell ref="J12:K12"/>
    <mergeCell ref="B19:F19"/>
    <mergeCell ref="G19:I19"/>
    <mergeCell ref="B20:F20"/>
    <mergeCell ref="G20:I20"/>
    <mergeCell ref="B13:F13"/>
    <mergeCell ref="G13:I13"/>
    <mergeCell ref="B14:F14"/>
    <mergeCell ref="G14:I14"/>
    <mergeCell ref="B15:F15"/>
    <mergeCell ref="G15:I15"/>
    <mergeCell ref="J7:K7"/>
    <mergeCell ref="J8:K8"/>
    <mergeCell ref="J9:K9"/>
    <mergeCell ref="J10:K10"/>
    <mergeCell ref="J11:K11"/>
    <mergeCell ref="J25:L25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3:L23"/>
    <mergeCell ref="J24:L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Нейлон, сатин</vt:lpstr>
      <vt:lpstr>Ленты премиум</vt:lpstr>
      <vt:lpstr>Силикон, кожа, клеевые</vt:lpstr>
      <vt:lpstr>Риббоны</vt:lpstr>
      <vt:lpstr>Бейджи</vt:lpstr>
      <vt:lpstr>Этикетки, каталоги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Колесников</dc:creator>
  <cp:lastModifiedBy>Алексей Колесников</cp:lastModifiedBy>
  <dcterms:created xsi:type="dcterms:W3CDTF">2023-05-24T03:57:01Z</dcterms:created>
  <dcterms:modified xsi:type="dcterms:W3CDTF">2024-02-21T05:12:13Z</dcterms:modified>
</cp:coreProperties>
</file>